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50"/>
  </bookViews>
  <sheets>
    <sheet name="项目支出绩效自评表 " sheetId="3" r:id="rId1"/>
  </sheets>
  <definedNames>
    <definedName name="_xlnm.Print_Area" localSheetId="0">项目支出绩效自评表 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<sst xmlns="http://schemas.openxmlformats.org/spreadsheetml/2006/main" count="75" uniqueCount="64">
  <si>
    <r>
      <rPr>
        <sz val="14"/>
        <color rgb="FF000000"/>
        <rFont val="方正小标宋简体"/>
        <charset val="134"/>
      </rPr>
      <t>培训类项目支出绩效自评表</t>
    </r>
    <r>
      <rPr>
        <sz val="14"/>
        <color rgb="FF000000"/>
        <rFont val="Arial"/>
        <charset val="134"/>
      </rPr>
      <t> </t>
    </r>
  </si>
  <si>
    <t>（2024年度）</t>
  </si>
  <si>
    <t>项目名称</t>
  </si>
  <si>
    <t>培训类项目</t>
  </si>
  <si>
    <t>主管部门</t>
  </si>
  <si>
    <t>北京市退役军人事务局</t>
  </si>
  <si>
    <t>实施单位</t>
  </si>
  <si>
    <t>北京市军队离休退休干部安置事务中心机关</t>
  </si>
  <si>
    <t>项目资金
（万元）</t>
  </si>
  <si>
    <t>年初预算数</t>
  </si>
  <si>
    <t>全年预算数（A）</t>
  </si>
  <si>
    <t>全年执行数（B）</t>
  </si>
  <si>
    <t>分值（10分）</t>
  </si>
  <si>
    <t>执行率（B/A)</t>
  </si>
  <si>
    <t>得分</t>
  </si>
  <si>
    <t>年度资金总额：</t>
  </si>
  <si>
    <t xml:space="preserve">    其中：当年财政拨款</t>
  </si>
  <si>
    <t>-</t>
  </si>
  <si>
    <t xml:space="preserve">          上年结转资金</t>
  </si>
  <si>
    <t xml:space="preserve">          其他资金</t>
  </si>
  <si>
    <t>预期目标</t>
  </si>
  <si>
    <t>实际完成情况</t>
  </si>
  <si>
    <t>年度总体目标</t>
  </si>
  <si>
    <t xml:space="preserve">1.为提升工作人员的政策理论水平和服务管理能力。拟于2024年下半年组织全市各级服务管理机构工作人员开展业务培训工作，重点培训军休干部医疗费用网上审核、手工审核等内容。培训时间为两天，两早餐，六正餐。培训安排为：第一天中午报道，下午至第三天上午培训，第三天午餐后结束.
2.根据民政部《军队无军籍退休退职职工服务管理办法》规定，服务管理机构应定期开展业务能力提升培训，提升工作人员的政策理论水平和服务管理能力。拟于2023年下半年组织全市各级服务管理机构工作人员开展业务培训工作，重点培训无军籍职工接收安置政策和流程、重要政策规定、养老金调整、预算编制、专项经费使用办法讲解等内容。             </t>
  </si>
  <si>
    <t>1.为提升工作人员的政策理论水平和服务管理能力。拟于2024年下半年组织全市各级服务管理机构工作人员开展业务培训工作，重点培训军休干部医疗费用网上审核、手工审核等内容。培训时间为两天，两早餐，四正餐。培训安排为：第一天中午报道，下午至第三天上午培训，第三天午餐后结束。参加人员约120人，标准按550元/人/天计算，经费合计约13.2万元。                    
2.根据民政部《军队无军籍退休退职职工服务管理办法》规定，服务管理机构应定期开展业务能力提升培训，提升工作人员的政策理论水平和服务管理能力。拟于2024年下半年组织全市各级服务管理机构工作人员开展业务培训工作，重点培训无军籍职工接收安置政策和流程、重要政策规定、养老金调整、预算编制、专项经费使用办法讲解等内容。培训时间为两天，两早餐，四正餐。培训安排为：第一天中午报道，下午至第三天上午培训，第三天午餐后结束。参加人员约120人，标准按550元/人/天计算，聘请专家授课费用2080元（4人*2学时*500，税160元），经费合计约13.41万元。</t>
  </si>
  <si>
    <t>绩效指标</t>
  </si>
  <si>
    <t>一级指标</t>
  </si>
  <si>
    <t>二级指标</t>
  </si>
  <si>
    <t>三级指标</t>
  </si>
  <si>
    <t>年度指标值(A)</t>
  </si>
  <si>
    <t>实际完成值（B）</t>
  </si>
  <si>
    <t>分值</t>
  </si>
  <si>
    <t>偏差原因分析及改进措施</t>
  </si>
  <si>
    <t>产出指标</t>
  </si>
  <si>
    <t>数量指标</t>
  </si>
  <si>
    <t>覆盖区县数量</t>
  </si>
  <si>
    <t>＝16个</t>
  </si>
  <si>
    <t>16个</t>
  </si>
  <si>
    <t>培训班次</t>
  </si>
  <si>
    <t>＝2场次</t>
  </si>
  <si>
    <t>2场次</t>
  </si>
  <si>
    <t>培训人数</t>
  </si>
  <si>
    <t>≥230人数</t>
  </si>
  <si>
    <t>240人数</t>
  </si>
  <si>
    <t>质量指标</t>
  </si>
  <si>
    <t>培训参与度</t>
  </si>
  <si>
    <t>≥50%</t>
  </si>
  <si>
    <t>培训覆盖率</t>
  </si>
  <si>
    <t>90%</t>
  </si>
  <si>
    <t>时效指标</t>
  </si>
  <si>
    <t>培训实施时间</t>
  </si>
  <si>
    <t>≤12月</t>
  </si>
  <si>
    <t>8月</t>
  </si>
  <si>
    <t>效益指标</t>
  </si>
  <si>
    <t>社会效益指标</t>
  </si>
  <si>
    <t>提升基层服务保障能力</t>
  </si>
  <si>
    <t>优</t>
  </si>
  <si>
    <t>提升军休工作人员政策理论水平和服务管理能力</t>
  </si>
  <si>
    <t>满意度指标</t>
  </si>
  <si>
    <t>服务对象满意度指标</t>
  </si>
  <si>
    <t>受训学员满意度</t>
  </si>
  <si>
    <t>≥90%</t>
  </si>
  <si>
    <t>95%</t>
  </si>
  <si>
    <t>总分：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</si>
</sst>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#,##0.00_ "/>
    <numFmt numFmtId="178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4"/>
      <color rgb="FF000000"/>
      <name val="方正小标宋简体"/>
      <charset val="134"/>
    </font>
    <font>
      <sz val="14"/>
      <color indexed="8"/>
      <name val="方正小标宋简体"/>
      <charset val="134"/>
    </font>
    <font>
      <sz val="10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0" fontId="6" fillId="0" borderId="1" xfId="3" applyNumberFormat="1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9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vertical="center" wrapText="1"/>
    </xf>
    <xf numFmtId="9" fontId="1" fillId="0" borderId="0" xfId="0" applyNumberFormat="1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view="pageBreakPreview" zoomScale="130" zoomScaleNormal="100" topLeftCell="A11" workbookViewId="0">
      <selection activeCell="D20" sqref="D20"/>
    </sheetView>
  </sheetViews>
  <sheetFormatPr defaultColWidth="9.86666666666667" defaultRowHeight="14.25"/>
  <cols>
    <col min="1" max="1" width="10.8833333333333" style="1" customWidth="1"/>
    <col min="2" max="2" width="11.2666666666667" style="1" customWidth="1"/>
    <col min="3" max="3" width="12.9666666666667" style="2" customWidth="1"/>
    <col min="4" max="4" width="18.975" style="2" customWidth="1"/>
    <col min="5" max="5" width="16.2666666666667" style="1" customWidth="1"/>
    <col min="6" max="6" width="14.875" style="3" customWidth="1"/>
    <col min="7" max="7" width="14" style="3" customWidth="1"/>
    <col min="8" max="8" width="12.8833333333333" style="4" customWidth="1"/>
    <col min="9" max="9" width="18.9" style="4" customWidth="1"/>
    <col min="10" max="10" width="10.025" style="1"/>
    <col min="11" max="11" width="9.86666666666667" style="1"/>
    <col min="12" max="12" width="13.5333333333333" style="1"/>
    <col min="13" max="16384" width="9.86666666666667" style="1"/>
  </cols>
  <sheetData>
    <row r="1" ht="22.5" customHeight="1" spans="1:9">
      <c r="A1" s="5" t="s">
        <v>0</v>
      </c>
      <c r="B1" s="6"/>
      <c r="C1" s="7"/>
      <c r="D1" s="7"/>
      <c r="E1" s="6"/>
      <c r="F1" s="6"/>
      <c r="G1" s="6"/>
      <c r="H1" s="20"/>
      <c r="I1" s="20"/>
    </row>
    <row r="2" customHeight="1" spans="1:9">
      <c r="A2" s="8" t="s">
        <v>1</v>
      </c>
      <c r="B2" s="8"/>
      <c r="C2" s="8"/>
      <c r="D2" s="8"/>
      <c r="E2" s="8"/>
      <c r="F2" s="8"/>
      <c r="G2" s="8"/>
      <c r="H2" s="21"/>
      <c r="I2" s="21"/>
    </row>
    <row r="3" ht="20" customHeight="1" spans="1:9">
      <c r="A3" s="9" t="s">
        <v>2</v>
      </c>
      <c r="B3" s="10" t="s">
        <v>3</v>
      </c>
      <c r="C3" s="10"/>
      <c r="D3" s="10"/>
      <c r="E3" s="10"/>
      <c r="F3" s="10"/>
      <c r="G3" s="10"/>
      <c r="H3" s="10"/>
      <c r="I3" s="10"/>
    </row>
    <row r="4" ht="20" customHeight="1" spans="1:9">
      <c r="A4" s="10" t="s">
        <v>4</v>
      </c>
      <c r="B4" s="10" t="s">
        <v>5</v>
      </c>
      <c r="C4" s="10"/>
      <c r="D4" s="10"/>
      <c r="E4" s="10"/>
      <c r="F4" s="10" t="s">
        <v>6</v>
      </c>
      <c r="G4" s="10" t="s">
        <v>7</v>
      </c>
      <c r="H4" s="10"/>
      <c r="I4" s="10"/>
    </row>
    <row r="5" ht="20" customHeight="1" spans="1:9">
      <c r="A5" s="9" t="s">
        <v>8</v>
      </c>
      <c r="B5" s="9"/>
      <c r="C5" s="9"/>
      <c r="D5" s="9" t="s">
        <v>9</v>
      </c>
      <c r="E5" s="9" t="s">
        <v>10</v>
      </c>
      <c r="F5" s="9" t="s">
        <v>11</v>
      </c>
      <c r="G5" s="9" t="s">
        <v>12</v>
      </c>
      <c r="H5" s="22" t="s">
        <v>13</v>
      </c>
      <c r="I5" s="26" t="s">
        <v>14</v>
      </c>
    </row>
    <row r="6" ht="20" customHeight="1" spans="1:9">
      <c r="A6" s="11"/>
      <c r="B6" s="12" t="s">
        <v>15</v>
      </c>
      <c r="C6" s="12"/>
      <c r="D6" s="13">
        <f t="shared" ref="D6:F6" si="0">D7+D8+D9</f>
        <v>26.61</v>
      </c>
      <c r="E6" s="13">
        <f t="shared" si="0"/>
        <v>26.4</v>
      </c>
      <c r="F6" s="13">
        <f t="shared" si="0"/>
        <v>26.4</v>
      </c>
      <c r="G6" s="23">
        <v>10</v>
      </c>
      <c r="H6" s="24">
        <f>F6/E6</f>
        <v>1</v>
      </c>
      <c r="I6" s="26">
        <f>G6*H6</f>
        <v>10</v>
      </c>
    </row>
    <row r="7" ht="20" customHeight="1" spans="1:9">
      <c r="A7" s="11"/>
      <c r="B7" s="12" t="s">
        <v>16</v>
      </c>
      <c r="C7" s="12"/>
      <c r="D7" s="13">
        <v>26.61</v>
      </c>
      <c r="E7" s="13">
        <f>26.61-0.21</f>
        <v>26.4</v>
      </c>
      <c r="F7" s="13">
        <v>26.4</v>
      </c>
      <c r="G7" s="9" t="s">
        <v>17</v>
      </c>
      <c r="H7" s="9" t="s">
        <v>17</v>
      </c>
      <c r="I7" s="9" t="s">
        <v>17</v>
      </c>
    </row>
    <row r="8" ht="20" customHeight="1" spans="1:9">
      <c r="A8" s="11"/>
      <c r="B8" s="12" t="s">
        <v>18</v>
      </c>
      <c r="C8" s="12"/>
      <c r="D8" s="13"/>
      <c r="E8" s="13"/>
      <c r="F8" s="13"/>
      <c r="G8" s="9"/>
      <c r="H8" s="24"/>
      <c r="I8" s="24"/>
    </row>
    <row r="9" ht="20" customHeight="1" spans="1:9">
      <c r="A9" s="11"/>
      <c r="B9" s="12" t="s">
        <v>19</v>
      </c>
      <c r="C9" s="12"/>
      <c r="D9" s="13"/>
      <c r="E9" s="13"/>
      <c r="F9" s="13"/>
      <c r="G9" s="9"/>
      <c r="H9" s="22"/>
      <c r="I9" s="22"/>
    </row>
    <row r="10" ht="20" customHeight="1" spans="1:9">
      <c r="A10" s="9"/>
      <c r="B10" s="9" t="s">
        <v>20</v>
      </c>
      <c r="C10" s="9"/>
      <c r="D10" s="9"/>
      <c r="E10" s="9"/>
      <c r="F10" s="9" t="s">
        <v>21</v>
      </c>
      <c r="G10" s="9"/>
      <c r="H10" s="9"/>
      <c r="I10" s="9"/>
    </row>
    <row r="11" ht="181" customHeight="1" spans="1:9">
      <c r="A11" s="9" t="s">
        <v>22</v>
      </c>
      <c r="B11" s="12" t="s">
        <v>23</v>
      </c>
      <c r="C11" s="12"/>
      <c r="D11" s="12"/>
      <c r="E11" s="12"/>
      <c r="F11" s="12" t="s">
        <v>24</v>
      </c>
      <c r="G11" s="12"/>
      <c r="H11" s="12"/>
      <c r="I11" s="12"/>
    </row>
    <row r="12" ht="43" customHeight="1" spans="1:9">
      <c r="A12" s="9" t="s">
        <v>25</v>
      </c>
      <c r="B12" s="9" t="s">
        <v>26</v>
      </c>
      <c r="C12" s="9" t="s">
        <v>27</v>
      </c>
      <c r="D12" s="9" t="s">
        <v>28</v>
      </c>
      <c r="E12" s="9" t="s">
        <v>29</v>
      </c>
      <c r="F12" s="25" t="s">
        <v>30</v>
      </c>
      <c r="G12" s="9" t="s">
        <v>31</v>
      </c>
      <c r="H12" s="26" t="s">
        <v>14</v>
      </c>
      <c r="I12" s="25" t="s">
        <v>32</v>
      </c>
    </row>
    <row r="13" spans="1:9">
      <c r="A13" s="9"/>
      <c r="B13" s="14" t="s">
        <v>33</v>
      </c>
      <c r="C13" s="15" t="s">
        <v>34</v>
      </c>
      <c r="D13" s="15" t="s">
        <v>35</v>
      </c>
      <c r="E13" s="27" t="s">
        <v>36</v>
      </c>
      <c r="F13" s="27" t="s">
        <v>37</v>
      </c>
      <c r="G13" s="15">
        <v>10</v>
      </c>
      <c r="H13" s="15">
        <f>G13</f>
        <v>10</v>
      </c>
      <c r="I13" s="33"/>
    </row>
    <row r="14" spans="1:9">
      <c r="A14" s="9"/>
      <c r="B14" s="14"/>
      <c r="C14" s="15" t="s">
        <v>34</v>
      </c>
      <c r="D14" s="15" t="s">
        <v>38</v>
      </c>
      <c r="E14" s="27" t="s">
        <v>39</v>
      </c>
      <c r="F14" s="27" t="s">
        <v>40</v>
      </c>
      <c r="G14" s="15">
        <v>10</v>
      </c>
      <c r="H14" s="15">
        <f t="shared" ref="H14:H21" si="1">G14</f>
        <v>10</v>
      </c>
      <c r="I14" s="33"/>
    </row>
    <row r="15" spans="1:12">
      <c r="A15" s="9"/>
      <c r="B15" s="14"/>
      <c r="C15" s="15" t="s">
        <v>34</v>
      </c>
      <c r="D15" s="15" t="s">
        <v>41</v>
      </c>
      <c r="E15" s="27" t="s">
        <v>42</v>
      </c>
      <c r="F15" s="27" t="s">
        <v>43</v>
      </c>
      <c r="G15" s="15">
        <v>15</v>
      </c>
      <c r="H15" s="15">
        <f t="shared" si="1"/>
        <v>15</v>
      </c>
      <c r="I15" s="33"/>
      <c r="J15" s="34"/>
      <c r="K15" s="34"/>
      <c r="L15" s="35"/>
    </row>
    <row r="16" spans="1:9">
      <c r="A16" s="9"/>
      <c r="B16" s="14"/>
      <c r="C16" s="15" t="s">
        <v>44</v>
      </c>
      <c r="D16" s="15" t="s">
        <v>45</v>
      </c>
      <c r="E16" s="27" t="s">
        <v>46</v>
      </c>
      <c r="F16" s="28">
        <v>0.6</v>
      </c>
      <c r="G16" s="15">
        <v>10</v>
      </c>
      <c r="H16" s="15">
        <f t="shared" si="1"/>
        <v>10</v>
      </c>
      <c r="I16" s="33"/>
    </row>
    <row r="17" ht="44" customHeight="1" spans="1:9">
      <c r="A17" s="9"/>
      <c r="B17" s="14"/>
      <c r="C17" s="15" t="s">
        <v>44</v>
      </c>
      <c r="D17" s="15" t="s">
        <v>47</v>
      </c>
      <c r="E17" s="29" t="s">
        <v>46</v>
      </c>
      <c r="F17" s="29" t="s">
        <v>48</v>
      </c>
      <c r="G17" s="15">
        <v>10</v>
      </c>
      <c r="H17" s="15">
        <f t="shared" si="1"/>
        <v>10</v>
      </c>
      <c r="I17" s="33"/>
    </row>
    <row r="18" spans="1:9">
      <c r="A18" s="9"/>
      <c r="B18" s="16"/>
      <c r="C18" s="15" t="s">
        <v>49</v>
      </c>
      <c r="D18" s="15" t="s">
        <v>50</v>
      </c>
      <c r="E18" s="29" t="s">
        <v>51</v>
      </c>
      <c r="F18" s="29" t="s">
        <v>52</v>
      </c>
      <c r="G18" s="15">
        <v>5</v>
      </c>
      <c r="H18" s="15">
        <f t="shared" si="1"/>
        <v>5</v>
      </c>
      <c r="I18" s="33"/>
    </row>
    <row r="19" ht="28" customHeight="1" spans="1:9">
      <c r="A19" s="9"/>
      <c r="B19" s="17" t="s">
        <v>53</v>
      </c>
      <c r="C19" s="15" t="s">
        <v>54</v>
      </c>
      <c r="D19" s="15" t="s">
        <v>55</v>
      </c>
      <c r="E19" s="27" t="s">
        <v>56</v>
      </c>
      <c r="F19" s="27" t="s">
        <v>56</v>
      </c>
      <c r="G19" s="15">
        <v>10</v>
      </c>
      <c r="H19" s="15">
        <f t="shared" si="1"/>
        <v>10</v>
      </c>
      <c r="I19" s="33"/>
    </row>
    <row r="20" ht="89" customHeight="1" spans="1:9">
      <c r="A20" s="9"/>
      <c r="B20" s="16"/>
      <c r="C20" s="15" t="s">
        <v>54</v>
      </c>
      <c r="D20" s="15" t="s">
        <v>57</v>
      </c>
      <c r="E20" s="27" t="s">
        <v>56</v>
      </c>
      <c r="F20" s="27" t="s">
        <v>56</v>
      </c>
      <c r="G20" s="15">
        <v>10</v>
      </c>
      <c r="H20" s="15">
        <f t="shared" si="1"/>
        <v>10</v>
      </c>
      <c r="I20" s="33"/>
    </row>
    <row r="21" ht="34" customHeight="1" spans="1:9">
      <c r="A21" s="9"/>
      <c r="B21" s="15" t="s">
        <v>58</v>
      </c>
      <c r="C21" s="15" t="s">
        <v>59</v>
      </c>
      <c r="D21" s="15" t="s">
        <v>60</v>
      </c>
      <c r="E21" s="29" t="s">
        <v>61</v>
      </c>
      <c r="F21" s="29" t="s">
        <v>62</v>
      </c>
      <c r="G21" s="15">
        <v>10</v>
      </c>
      <c r="H21" s="15">
        <f t="shared" si="1"/>
        <v>10</v>
      </c>
      <c r="I21" s="33"/>
    </row>
    <row r="22" ht="20" customHeight="1" spans="1:9">
      <c r="A22" s="18" t="s">
        <v>63</v>
      </c>
      <c r="B22" s="19"/>
      <c r="C22" s="19"/>
      <c r="D22" s="19"/>
      <c r="E22" s="19"/>
      <c r="F22" s="30"/>
      <c r="G22" s="31">
        <f>SUM(G13:G21)+G6</f>
        <v>100</v>
      </c>
      <c r="H22" s="32">
        <f>SUM(H13:H21)+I6</f>
        <v>100</v>
      </c>
      <c r="I22" s="32"/>
    </row>
  </sheetData>
  <mergeCells count="19">
    <mergeCell ref="A1:I1"/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2:F22"/>
    <mergeCell ref="A5:A9"/>
    <mergeCell ref="A12:A21"/>
    <mergeCell ref="B13:B18"/>
    <mergeCell ref="B19:B20"/>
  </mergeCells>
  <pageMargins left="0.747916666666667" right="0.747916666666667" top="0.984027777777778" bottom="0.984027777777778" header="0.511805555555556" footer="0.511805555555556"/>
  <pageSetup paperSize="9" scale="67" fitToHeight="0" orientation="portrait" horizontalDpi="300" verticalDpi="300"/>
  <headerFooter/>
  <ignoredErrors>
    <ignoredError sqref="F21 F17:F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刘佳</dc:creator>
  <cp:lastModifiedBy>Jtj</cp:lastModifiedBy>
  <dcterms:created xsi:type="dcterms:W3CDTF">2019-03-23T03:01:00Z</dcterms:created>
  <cp:lastPrinted>2019-05-24T01:33:00Z</cp:lastPrinted>
  <dcterms:modified xsi:type="dcterms:W3CDTF">2025-08-26T10:20:22Z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830508A15C96402D87626FB70DC97D29_13</vt:lpwstr>
  </property>
</Properties>
</file>