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635" windowHeight="7575"/>
  </bookViews>
  <sheets>
    <sheet name="项目支出绩效自评表 " sheetId="1" r:id="rId1"/>
  </sheets>
  <definedNames>
    <definedName name="_xlnm.Print_Area" localSheetId="0">项目支出绩效自评表 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<sst xmlns="http://schemas.openxmlformats.org/spreadsheetml/2006/main" count="71" uniqueCount="60">
  <si>
    <r>
      <rPr>
        <sz val="14"/>
        <rFont val="方正小标宋简体"/>
        <charset val="134"/>
      </rPr>
      <t>信息系统运维类项目支出绩效自评表</t>
    </r>
    <r>
      <rPr>
        <sz val="14"/>
        <rFont val="Arial"/>
        <charset val="134"/>
      </rPr>
      <t> </t>
    </r>
  </si>
  <si>
    <t>（2024年度）</t>
  </si>
  <si>
    <t>项目名称</t>
  </si>
  <si>
    <t>信息系统运维类项目</t>
  </si>
  <si>
    <t>主管部门</t>
  </si>
  <si>
    <t>北京市退役军人事务局</t>
  </si>
  <si>
    <t>实施单位</t>
  </si>
  <si>
    <t>北京市退役军人事务局（本级)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</si>
  <si>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</si>
  <si>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</si>
  <si>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</si>
  <si>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</si>
  <si>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</si>
  <si>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</si>
  <si>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</si>
  <si>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</si>
  <si>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</si>
  <si>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>-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</si>
  <si>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</si>
  <si>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</si>
  <si>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</si>
  <si>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</si>
  <si>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</si>
  <si>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完成各系统年度运行维护工作；保障网络和信息系统年度稳定运行。</t>
  </si>
  <si>
    <t>在服务期限内，各系统运维单位提供可靠运行维护服务，保障系统正常运行。各系统均按要求提交运维报告，经综合中心审阅，同意通过验收。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</si>
  <si>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</si>
  <si>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</si>
  <si>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</si>
  <si>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</si>
  <si>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</si>
  <si>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</si>
  <si>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</si>
  <si>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</si>
  <si>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</t>
  </si>
  <si>
    <t>数量指标</t>
  </si>
  <si>
    <t>应用系统维护数量</t>
  </si>
  <si>
    <t>≥13个</t>
  </si>
  <si>
    <t>13个</t>
  </si>
  <si>
    <t>质量指标</t>
  </si>
  <si>
    <t>系统故障修复率</t>
  </si>
  <si>
    <t>＝100%</t>
  </si>
  <si>
    <t>100%</t>
  </si>
  <si>
    <t>系统正常运行率</t>
  </si>
  <si>
    <t>=100%</t>
  </si>
  <si>
    <t>系统验收合理率</t>
  </si>
  <si>
    <t>时效指标</t>
  </si>
  <si>
    <t>平均故障修复时间</t>
  </si>
  <si>
    <t>≤12小时</t>
  </si>
  <si>
    <t>12小时</t>
  </si>
  <si>
    <t>效益指标</t>
  </si>
  <si>
    <t>可持续影响指标</t>
  </si>
  <si>
    <t>系统、设备未来持续使用年限</t>
  </si>
  <si>
    <t>≥2年</t>
  </si>
  <si>
    <t>3年</t>
  </si>
  <si>
    <t>满意度指标</t>
  </si>
  <si>
    <t>服务对象满意度指标</t>
  </si>
  <si>
    <t>使用人员满意度</t>
  </si>
  <si>
    <t>≥95%</t>
  </si>
  <si>
    <t>98.4%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</si>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</sst>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_ "/>
    <numFmt numFmtId="178" formatCode="0.0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4"/>
      <name val="方正小标宋简体"/>
      <charset val="134"/>
    </font>
    <font>
      <sz val="10"/>
      <name val="方正小标宋简体"/>
      <charset val="134"/>
    </font>
    <font>
      <sz val="11"/>
      <name val="宋体"/>
      <charset val="134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" fillId="0" borderId="0"/>
  </cellStyleXfs>
  <cellXfs count="3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0" fontId="3" fillId="0" borderId="0" xfId="0" applyNumberFormat="1" applyFont="1" applyFill="1" applyBorder="1" applyAlignment="1">
      <alignment horizontal="center" vertical="center" wrapText="1"/>
    </xf>
    <xf numFmtId="10" fontId="2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0" fontId="2" fillId="0" borderId="1" xfId="3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49" fontId="2" fillId="0" borderId="1" xfId="49" applyNumberFormat="1" applyFont="1" applyFill="1" applyBorder="1" applyAlignment="1">
      <alignment horizontal="center" vertical="center" wrapText="1"/>
    </xf>
    <xf numFmtId="49" fontId="2" fillId="0" borderId="1" xfId="3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0"/>
  <sheetViews>
    <sheetView tabSelected="1" view="pageBreakPreview" zoomScaleNormal="100" workbookViewId="0">
      <selection activeCell="E16" sqref="E16"/>
    </sheetView>
  </sheetViews>
  <sheetFormatPr defaultColWidth="9.86666666666667" defaultRowHeight="14.25"/>
  <cols>
    <col min="1" max="1" width="10.8833333333333" style="1" customWidth="1"/>
    <col min="2" max="2" width="11.2666666666667" style="1" customWidth="1"/>
    <col min="3" max="3" width="10.2666666666667" style="2" customWidth="1"/>
    <col min="4" max="4" width="16.925" style="2" customWidth="1"/>
    <col min="5" max="5" width="16.2666666666667" style="1" customWidth="1"/>
    <col min="6" max="6" width="14.875" style="3" customWidth="1"/>
    <col min="7" max="7" width="14" style="3" customWidth="1"/>
    <col min="8" max="8" width="12.8833333333333" style="4" customWidth="1"/>
    <col min="9" max="9" width="8" style="4" customWidth="1"/>
    <col min="10" max="16384" width="9.86666666666667" style="1"/>
  </cols>
  <sheetData>
    <row r="1" ht="22.5" customHeight="1" spans="1:9">
      <c r="A1" s="5" t="s">
        <v>0</v>
      </c>
      <c r="B1" s="5"/>
      <c r="C1" s="6"/>
      <c r="D1" s="6"/>
      <c r="E1" s="5"/>
      <c r="F1" s="5"/>
      <c r="G1" s="5"/>
      <c r="H1" s="7"/>
      <c r="I1" s="7"/>
    </row>
    <row r="2" customHeight="1" spans="1:9">
      <c r="A2" s="2" t="s">
        <v>1</v>
      </c>
      <c r="B2" s="2"/>
      <c r="E2" s="2"/>
      <c r="F2" s="2"/>
      <c r="G2" s="2"/>
      <c r="H2" s="8"/>
      <c r="I2" s="8"/>
    </row>
    <row r="3" ht="20" customHeight="1" spans="1:9">
      <c r="A3" s="9" t="s">
        <v>2</v>
      </c>
      <c r="B3" s="9" t="s">
        <v>3</v>
      </c>
      <c r="C3" s="9"/>
      <c r="D3" s="9"/>
      <c r="E3" s="9"/>
      <c r="F3" s="9"/>
      <c r="G3" s="9"/>
      <c r="H3" s="9"/>
      <c r="I3" s="9"/>
    </row>
    <row r="4" ht="20" customHeight="1" spans="1:9">
      <c r="A4" s="9" t="s">
        <v>4</v>
      </c>
      <c r="B4" s="9" t="s">
        <v>5</v>
      </c>
      <c r="C4" s="9"/>
      <c r="D4" s="9"/>
      <c r="E4" s="9"/>
      <c r="F4" s="9" t="s">
        <v>6</v>
      </c>
      <c r="G4" s="9" t="s">
        <v>7</v>
      </c>
      <c r="H4" s="9"/>
      <c r="I4" s="9"/>
    </row>
    <row r="5" ht="20" customHeight="1" spans="1:9">
      <c r="A5" s="9" t="s">
        <v>8</v>
      </c>
      <c r="B5" s="9"/>
      <c r="C5" s="9"/>
      <c r="D5" s="9" t="s">
        <v>9</v>
      </c>
      <c r="E5" s="9" t="s">
        <v>10</v>
      </c>
      <c r="F5" s="9" t="s">
        <v>11</v>
      </c>
      <c r="G5" s="9" t="s">
        <v>12</v>
      </c>
      <c r="H5" s="10" t="s">
        <v>13</v>
      </c>
      <c r="I5" s="17" t="s">
        <v>14</v>
      </c>
    </row>
    <row r="6" ht="20" customHeight="1" spans="1:9">
      <c r="A6" s="11"/>
      <c r="B6" s="12" t="s">
        <v>15</v>
      </c>
      <c r="C6" s="12"/>
      <c r="D6" s="13">
        <f>D7+D8+D9</f>
        <v>542.54</v>
      </c>
      <c r="E6" s="13">
        <f>E7+E9</f>
        <v>542.54</v>
      </c>
      <c r="F6" s="13">
        <f>F7+F9</f>
        <v>542.54</v>
      </c>
      <c r="G6" s="14">
        <v>10</v>
      </c>
      <c r="H6" s="15">
        <f>F6/E6</f>
        <v>1</v>
      </c>
      <c r="I6" s="17">
        <f>G6*H6</f>
        <v>10</v>
      </c>
    </row>
    <row r="7" ht="20" customHeight="1" spans="1:9">
      <c r="A7" s="11"/>
      <c r="B7" s="12" t="s">
        <v>16</v>
      </c>
      <c r="C7" s="12"/>
      <c r="D7" s="13">
        <v>131</v>
      </c>
      <c r="E7" s="13">
        <f>D7</f>
        <v>131</v>
      </c>
      <c r="F7" s="13">
        <f>E7</f>
        <v>131</v>
      </c>
      <c r="G7" s="9" t="s">
        <v>17</v>
      </c>
      <c r="H7" s="9" t="s">
        <v>17</v>
      </c>
      <c r="I7" s="9" t="s">
        <v>17</v>
      </c>
    </row>
    <row r="8" ht="20" customHeight="1" spans="1:9">
      <c r="A8" s="11"/>
      <c r="B8" s="12" t="s">
        <v>18</v>
      </c>
      <c r="C8" s="12"/>
      <c r="D8" s="13"/>
      <c r="E8" s="13"/>
      <c r="F8" s="13"/>
      <c r="G8" s="9"/>
      <c r="H8" s="15"/>
      <c r="I8" s="15"/>
    </row>
    <row r="9" ht="20" customHeight="1" spans="1:9">
      <c r="A9" s="11"/>
      <c r="B9" s="12" t="s">
        <v>19</v>
      </c>
      <c r="C9" s="12"/>
      <c r="D9" s="13">
        <v>411.54</v>
      </c>
      <c r="E9" s="13">
        <f>D9</f>
        <v>411.54</v>
      </c>
      <c r="F9" s="13">
        <f>E9</f>
        <v>411.54</v>
      </c>
      <c r="G9" s="9" t="s">
        <v>17</v>
      </c>
      <c r="H9" s="9" t="s">
        <v>17</v>
      </c>
      <c r="I9" s="9" t="s">
        <v>17</v>
      </c>
    </row>
    <row r="10" ht="20" customHeight="1" spans="1:9">
      <c r="A10" s="9"/>
      <c r="B10" s="9" t="s">
        <v>20</v>
      </c>
      <c r="C10" s="9"/>
      <c r="D10" s="9"/>
      <c r="E10" s="9"/>
      <c r="F10" s="9" t="s">
        <v>21</v>
      </c>
      <c r="G10" s="9"/>
      <c r="H10" s="9"/>
      <c r="I10" s="9"/>
    </row>
    <row r="11" ht="93" customHeight="1" spans="1:9">
      <c r="A11" s="9" t="s">
        <v>22</v>
      </c>
      <c r="B11" s="12" t="s">
        <v>23</v>
      </c>
      <c r="C11" s="12"/>
      <c r="D11" s="12"/>
      <c r="E11" s="12"/>
      <c r="F11" s="12" t="s">
        <v>24</v>
      </c>
      <c r="G11" s="12"/>
      <c r="H11" s="12"/>
      <c r="I11" s="12"/>
    </row>
    <row r="12" ht="43" customHeight="1" spans="1:9">
      <c r="A12" s="9" t="s">
        <v>25</v>
      </c>
      <c r="B12" s="9" t="s">
        <v>26</v>
      </c>
      <c r="C12" s="9" t="s">
        <v>27</v>
      </c>
      <c r="D12" s="9" t="s">
        <v>28</v>
      </c>
      <c r="E12" s="9" t="s">
        <v>29</v>
      </c>
      <c r="F12" s="16" t="s">
        <v>30</v>
      </c>
      <c r="G12" s="9" t="s">
        <v>31</v>
      </c>
      <c r="H12" s="17" t="s">
        <v>14</v>
      </c>
      <c r="I12" s="16" t="s">
        <v>32</v>
      </c>
    </row>
    <row r="13" ht="20" customHeight="1" spans="1:9">
      <c r="A13" s="9"/>
      <c r="B13" s="18" t="s">
        <v>33</v>
      </c>
      <c r="C13" s="19" t="s">
        <v>34</v>
      </c>
      <c r="D13" s="20" t="s">
        <v>35</v>
      </c>
      <c r="E13" s="19" t="s">
        <v>36</v>
      </c>
      <c r="F13" s="21" t="s">
        <v>37</v>
      </c>
      <c r="G13" s="19">
        <v>10</v>
      </c>
      <c r="H13" s="19">
        <f>G13</f>
        <v>10</v>
      </c>
      <c r="I13" s="32"/>
    </row>
    <row r="14" ht="44" customHeight="1" spans="1:9">
      <c r="A14" s="9"/>
      <c r="B14" s="22"/>
      <c r="C14" s="19" t="s">
        <v>38</v>
      </c>
      <c r="D14" s="20" t="s">
        <v>39</v>
      </c>
      <c r="E14" s="19" t="s">
        <v>40</v>
      </c>
      <c r="F14" s="23" t="s">
        <v>41</v>
      </c>
      <c r="G14" s="19">
        <v>10</v>
      </c>
      <c r="H14" s="19">
        <f t="shared" ref="H14:H19" si="0">G14</f>
        <v>10</v>
      </c>
      <c r="I14" s="32"/>
    </row>
    <row r="15" ht="34" customHeight="1" spans="1:9">
      <c r="A15" s="9"/>
      <c r="B15" s="22"/>
      <c r="C15" s="19" t="s">
        <v>38</v>
      </c>
      <c r="D15" s="20" t="s">
        <v>42</v>
      </c>
      <c r="E15" s="24" t="s">
        <v>43</v>
      </c>
      <c r="F15" s="23" t="s">
        <v>41</v>
      </c>
      <c r="G15" s="19">
        <v>10</v>
      </c>
      <c r="H15" s="19">
        <f t="shared" si="0"/>
        <v>10</v>
      </c>
      <c r="I15" s="32"/>
    </row>
    <row r="16" ht="34" customHeight="1" spans="1:9">
      <c r="A16" s="9"/>
      <c r="B16" s="22"/>
      <c r="C16" s="19" t="s">
        <v>38</v>
      </c>
      <c r="D16" s="20" t="s">
        <v>44</v>
      </c>
      <c r="E16" s="24" t="s">
        <v>43</v>
      </c>
      <c r="F16" s="23" t="s">
        <v>41</v>
      </c>
      <c r="G16" s="19">
        <v>10</v>
      </c>
      <c r="H16" s="19">
        <f t="shared" si="0"/>
        <v>10</v>
      </c>
      <c r="I16" s="32"/>
    </row>
    <row r="17" ht="34" customHeight="1" spans="1:9">
      <c r="A17" s="9"/>
      <c r="B17" s="25"/>
      <c r="C17" s="19" t="s">
        <v>45</v>
      </c>
      <c r="D17" s="20" t="s">
        <v>46</v>
      </c>
      <c r="E17" s="19" t="s">
        <v>47</v>
      </c>
      <c r="F17" s="23" t="s">
        <v>48</v>
      </c>
      <c r="G17" s="19">
        <v>10</v>
      </c>
      <c r="H17" s="19">
        <f t="shared" si="0"/>
        <v>10</v>
      </c>
      <c r="I17" s="32"/>
    </row>
    <row r="18" ht="34" customHeight="1" spans="1:9">
      <c r="A18" s="9"/>
      <c r="B18" s="26" t="s">
        <v>49</v>
      </c>
      <c r="C18" s="19" t="s">
        <v>50</v>
      </c>
      <c r="D18" s="20" t="s">
        <v>51</v>
      </c>
      <c r="E18" s="19" t="s">
        <v>52</v>
      </c>
      <c r="F18" s="23" t="s">
        <v>53</v>
      </c>
      <c r="G18" s="19">
        <v>30</v>
      </c>
      <c r="H18" s="19">
        <f t="shared" si="0"/>
        <v>30</v>
      </c>
      <c r="I18" s="32"/>
    </row>
    <row r="19" ht="34" customHeight="1" spans="1:9">
      <c r="A19" s="9"/>
      <c r="B19" s="19" t="s">
        <v>54</v>
      </c>
      <c r="C19" s="19" t="s">
        <v>55</v>
      </c>
      <c r="D19" s="20" t="s">
        <v>56</v>
      </c>
      <c r="E19" s="19" t="s">
        <v>57</v>
      </c>
      <c r="F19" s="23" t="s">
        <v>58</v>
      </c>
      <c r="G19" s="19">
        <v>10</v>
      </c>
      <c r="H19" s="19">
        <f t="shared" si="0"/>
        <v>10</v>
      </c>
      <c r="I19" s="32"/>
    </row>
    <row r="20" ht="20" customHeight="1" spans="1:9">
      <c r="A20" s="27" t="s">
        <v>59</v>
      </c>
      <c r="B20" s="28"/>
      <c r="C20" s="28"/>
      <c r="D20" s="28"/>
      <c r="E20" s="28"/>
      <c r="F20" s="29"/>
      <c r="G20" s="30">
        <f>SUM(G13:G19)+G6</f>
        <v>100</v>
      </c>
      <c r="H20" s="31">
        <f>SUM(H13:H19)+I6</f>
        <v>100</v>
      </c>
      <c r="I20" s="31"/>
    </row>
  </sheetData>
  <mergeCells count="18">
    <mergeCell ref="A1:I1"/>
    <mergeCell ref="A2:I2"/>
    <mergeCell ref="B3:I3"/>
    <mergeCell ref="B4:E4"/>
    <mergeCell ref="G4:I4"/>
    <mergeCell ref="B5:C5"/>
    <mergeCell ref="B6:C6"/>
    <mergeCell ref="B7:C7"/>
    <mergeCell ref="B8:C8"/>
    <mergeCell ref="B9:C9"/>
    <mergeCell ref="B10:E10"/>
    <mergeCell ref="F10:I10"/>
    <mergeCell ref="B11:E11"/>
    <mergeCell ref="F11:I11"/>
    <mergeCell ref="A20:F20"/>
    <mergeCell ref="A5:A9"/>
    <mergeCell ref="A12:A19"/>
    <mergeCell ref="B13:B17"/>
  </mergeCells>
  <pageMargins left="0.747916666666667" right="0.747916666666667" top="0.984027777777778" bottom="0.984027777777778" header="0.511805555555556" footer="0.511805555555556"/>
  <pageSetup paperSize="9" scale="76" fitToHeight="0" orientation="portrait" horizontalDpi="300" verticalDpi="300"/>
  <headerFooter/>
  <ignoredErrors>
    <ignoredError sqref="F14:F1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刘佳</dc:creator>
  <cp:lastModifiedBy>王紫宇妈妈</cp:lastModifiedBy>
  <dcterms:created xsi:type="dcterms:W3CDTF">2019-03-23T03:01:00Z</dcterms:created>
  <cp:lastPrinted>2019-05-24T01:33:00Z</cp:lastPrinted>
  <dcterms:modified xsi:type="dcterms:W3CDTF">2025-08-22T02:51:46Z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A050F1AC2C3F4A1B83FECBDC08963BA3_13</vt:lpwstr>
  </property>
</Properties>
</file>