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50"/>
  </bookViews>
  <sheets>
    <sheet name="项目支出绩效自评表 " sheetId="1" r:id="rId1"/>
  </sheets>
  <definedNames>
    <definedName name="_xlnm.Print_Area" localSheetId="0">项目支出绩效自评表 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<sst xmlns="http://schemas.openxmlformats.org/spreadsheetml/2006/main" count="68" uniqueCount="63">
  <si>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r>
      <rPr>
        <sz val="14"/>
        <color rgb="FF000000"/>
        <rFont val="方正小标宋简体"/>
        <charset val="134"/>
      </rPr>
      <t>实事拥军项目支出绩效自评表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</si>
  <si>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</si>
  <si>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</si>
  <si>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实事拥军项目</t>
  </si>
  <si>
    <t>主管部门</t>
  </si>
  <si>
    <t>北京市退役军人事务局</t>
  </si>
  <si>
    <t>实施单位</t>
  </si>
  <si>
    <t>北京市退役军人事务局（本级）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</si>
  <si>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</si>
  <si>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</si>
  <si>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</si>
  <si>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</si>
  <si>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</si>
  <si>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</si>
  <si>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</si>
  <si>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</si>
  <si>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</si>
  <si>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</si>
  <si>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</si>
  <si>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</si>
  <si>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</si>
  <si>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</si>
  <si>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</si>
  <si>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通过走访慰问部队官兵，代表市委、市政府赠送一批军营唱吧，训练之余官兵放松心情，调解身心健康，丰富业余文化生活，提高士兵训练热情，进一步密切军政军民关系，巩固双拥工作政治地位，提升部队战斗力。</t>
  </si>
  <si>
    <t>通过走访慰问部队官兵，代表市委、市政府赠送400台军营唱吧，训练之余官兵放松心情，调解身心健康，丰富业余文化生活，提高士兵训练热情，进一步密切军政军民关系，巩固双拥工作政治地位，提升部队战斗力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</si>
  <si>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</si>
  <si>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</si>
  <si>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</si>
  <si>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</si>
  <si>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</si>
  <si>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</si>
  <si>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</si>
  <si>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</si>
  <si>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</si>
  <si>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</si>
  <si>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军营唱吧订购数</t>
  </si>
  <si>
    <t>≥400个</t>
  </si>
  <si>
    <t>400个</t>
  </si>
  <si>
    <t>质量指标</t>
  </si>
  <si>
    <t>慰问品符合国家产品质量标准</t>
  </si>
  <si>
    <t>＝100%</t>
  </si>
  <si>
    <t>时效指标</t>
  </si>
  <si>
    <t>按时赠送</t>
  </si>
  <si>
    <t>≤11月</t>
  </si>
  <si>
    <t>11月</t>
  </si>
  <si>
    <t>年度完成时间</t>
  </si>
  <si>
    <t>≤12月</t>
  </si>
  <si>
    <t>12月</t>
  </si>
  <si>
    <t>成本指标</t>
  </si>
  <si>
    <t>经济成本指标</t>
  </si>
  <si>
    <t>唱吧单价</t>
  </si>
  <si>
    <t>≤2.5万元/个</t>
  </si>
  <si>
    <t>2.349万元/个</t>
  </si>
  <si>
    <t>效益指标</t>
  </si>
  <si>
    <t>社会效益指标</t>
  </si>
  <si>
    <t>丰富官兵业余活动，切实满足部队需求，进一步增进军地军民鱼水情，凸显双拥工作的实际作用。</t>
  </si>
  <si>
    <t>好</t>
  </si>
  <si>
    <t>满意度指标</t>
  </si>
  <si>
    <t>服务对象满意度指标</t>
  </si>
  <si>
    <t>慰问部队满意度</t>
  </si>
  <si>
    <t>≥99%</t>
  </si>
  <si>
    <t>100%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</si>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</sst>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view="pageBreakPreview" zoomScaleNormal="100" topLeftCell="A7" workbookViewId="0">
      <selection activeCell="E15" sqref="E15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2.725" style="2" customWidth="1"/>
    <col min="4" max="4" width="19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0"/>
      <c r="I1" s="20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1"/>
      <c r="I2" s="21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9" t="s">
        <v>8</v>
      </c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22" t="s">
        <v>13</v>
      </c>
      <c r="I5" s="26" t="s">
        <v>14</v>
      </c>
    </row>
    <row r="6" ht="20" customHeight="1" spans="1:9">
      <c r="A6" s="11"/>
      <c r="B6" s="12" t="s">
        <v>15</v>
      </c>
      <c r="C6" s="12"/>
      <c r="D6" s="13">
        <f>D7+D8+D9</f>
        <v>1000</v>
      </c>
      <c r="E6" s="13">
        <f>E7+E8+E9</f>
        <v>939.6</v>
      </c>
      <c r="F6" s="13">
        <f t="shared" ref="D6:F6" si="0">F7+F8+F9</f>
        <v>939.6</v>
      </c>
      <c r="G6" s="23">
        <v>10</v>
      </c>
      <c r="H6" s="24">
        <f>F6/E6</f>
        <v>1</v>
      </c>
      <c r="I6" s="26">
        <f>G6*H6</f>
        <v>10</v>
      </c>
    </row>
    <row r="7" ht="20" customHeight="1" spans="1:9">
      <c r="A7" s="11"/>
      <c r="B7" s="12" t="s">
        <v>16</v>
      </c>
      <c r="C7" s="12"/>
      <c r="D7" s="13">
        <v>1000</v>
      </c>
      <c r="E7" s="13">
        <v>939.6</v>
      </c>
      <c r="F7" s="13">
        <v>939.6</v>
      </c>
      <c r="G7" s="9" t="s">
        <v>17</v>
      </c>
      <c r="H7" s="9" t="s">
        <v>17</v>
      </c>
      <c r="I7" s="9" t="s">
        <v>17</v>
      </c>
    </row>
    <row r="8" ht="20" customHeight="1" spans="1:9">
      <c r="A8" s="11"/>
      <c r="B8" s="12" t="s">
        <v>18</v>
      </c>
      <c r="C8" s="12"/>
      <c r="D8" s="13"/>
      <c r="E8" s="13"/>
      <c r="F8" s="13"/>
      <c r="G8" s="9"/>
      <c r="H8" s="24"/>
      <c r="I8" s="24"/>
    </row>
    <row r="9" ht="20" customHeight="1" spans="1:9">
      <c r="A9" s="11"/>
      <c r="B9" s="12" t="s">
        <v>19</v>
      </c>
      <c r="C9" s="12"/>
      <c r="D9" s="13"/>
      <c r="E9" s="13"/>
      <c r="F9" s="13"/>
      <c r="G9" s="9"/>
      <c r="H9" s="22"/>
      <c r="I9" s="22"/>
    </row>
    <row r="10" ht="20" customHeight="1" spans="1:9">
      <c r="A10" s="9"/>
      <c r="B10" s="9" t="s">
        <v>20</v>
      </c>
      <c r="C10" s="9"/>
      <c r="D10" s="9"/>
      <c r="E10" s="9"/>
      <c r="F10" s="9" t="s">
        <v>21</v>
      </c>
      <c r="G10" s="9"/>
      <c r="H10" s="9"/>
      <c r="I10" s="9"/>
    </row>
    <row r="11" ht="93" customHeight="1" spans="1:9">
      <c r="A11" s="9" t="s">
        <v>22</v>
      </c>
      <c r="B11" s="12" t="s">
        <v>23</v>
      </c>
      <c r="C11" s="12"/>
      <c r="D11" s="12"/>
      <c r="E11" s="12"/>
      <c r="F11" s="12" t="s">
        <v>24</v>
      </c>
      <c r="G11" s="12"/>
      <c r="H11" s="12"/>
      <c r="I11" s="12"/>
    </row>
    <row r="12" ht="43" customHeight="1" spans="1:9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25" t="s">
        <v>30</v>
      </c>
      <c r="G12" s="9" t="s">
        <v>31</v>
      </c>
      <c r="H12" s="26" t="s">
        <v>14</v>
      </c>
      <c r="I12" s="25" t="s">
        <v>32</v>
      </c>
    </row>
    <row r="13" ht="20" customHeight="1" spans="1:9">
      <c r="A13" s="9"/>
      <c r="B13" s="14" t="s">
        <v>33</v>
      </c>
      <c r="C13" s="15" t="s">
        <v>34</v>
      </c>
      <c r="D13" s="15" t="s">
        <v>35</v>
      </c>
      <c r="E13" s="27" t="s">
        <v>36</v>
      </c>
      <c r="F13" s="27" t="s">
        <v>37</v>
      </c>
      <c r="G13" s="15">
        <v>10</v>
      </c>
      <c r="H13" s="15">
        <f>G13</f>
        <v>10</v>
      </c>
      <c r="I13" s="33"/>
    </row>
    <row r="14" ht="39" customHeight="1" spans="1:9">
      <c r="A14" s="9"/>
      <c r="B14" s="16"/>
      <c r="C14" s="15" t="s">
        <v>38</v>
      </c>
      <c r="D14" s="15" t="s">
        <v>39</v>
      </c>
      <c r="E14" s="27" t="s">
        <v>40</v>
      </c>
      <c r="F14" s="28">
        <v>1</v>
      </c>
      <c r="G14" s="15">
        <v>10</v>
      </c>
      <c r="H14" s="15">
        <f t="shared" ref="H14:H19" si="1">G14</f>
        <v>10</v>
      </c>
      <c r="I14" s="33"/>
    </row>
    <row r="15" ht="44" customHeight="1" spans="1:9">
      <c r="A15" s="9"/>
      <c r="B15" s="16"/>
      <c r="C15" s="15" t="s">
        <v>41</v>
      </c>
      <c r="D15" s="15" t="s">
        <v>42</v>
      </c>
      <c r="E15" s="29" t="s">
        <v>43</v>
      </c>
      <c r="F15" s="29" t="s">
        <v>44</v>
      </c>
      <c r="G15" s="15">
        <v>10</v>
      </c>
      <c r="H15" s="15">
        <f t="shared" si="1"/>
        <v>10</v>
      </c>
      <c r="I15" s="33"/>
    </row>
    <row r="16" ht="34" customHeight="1" spans="1:9">
      <c r="A16" s="9"/>
      <c r="B16" s="17"/>
      <c r="C16" s="15" t="s">
        <v>41</v>
      </c>
      <c r="D16" s="15" t="s">
        <v>45</v>
      </c>
      <c r="E16" s="29" t="s">
        <v>46</v>
      </c>
      <c r="F16" s="29" t="s">
        <v>47</v>
      </c>
      <c r="G16" s="15">
        <v>10</v>
      </c>
      <c r="H16" s="15">
        <f t="shared" si="1"/>
        <v>10</v>
      </c>
      <c r="I16" s="33"/>
    </row>
    <row r="17" ht="34" customHeight="1" spans="1:9">
      <c r="A17" s="9"/>
      <c r="B17" s="17" t="s">
        <v>48</v>
      </c>
      <c r="C17" s="15" t="s">
        <v>49</v>
      </c>
      <c r="D17" s="15" t="s">
        <v>50</v>
      </c>
      <c r="E17" s="29" t="s">
        <v>51</v>
      </c>
      <c r="F17" s="29" t="s">
        <v>52</v>
      </c>
      <c r="G17" s="15">
        <v>10</v>
      </c>
      <c r="H17" s="15">
        <f t="shared" si="1"/>
        <v>10</v>
      </c>
      <c r="I17" s="33"/>
    </row>
    <row r="18" ht="74" customHeight="1" spans="1:9">
      <c r="A18" s="9"/>
      <c r="B18" s="16" t="s">
        <v>53</v>
      </c>
      <c r="C18" s="15" t="s">
        <v>54</v>
      </c>
      <c r="D18" s="15" t="s">
        <v>55</v>
      </c>
      <c r="E18" s="29" t="s">
        <v>56</v>
      </c>
      <c r="F18" s="29" t="s">
        <v>56</v>
      </c>
      <c r="G18" s="15">
        <v>30</v>
      </c>
      <c r="H18" s="15">
        <f t="shared" si="1"/>
        <v>30</v>
      </c>
      <c r="I18" s="33"/>
    </row>
    <row r="19" ht="34" customHeight="1" spans="1:9">
      <c r="A19" s="9"/>
      <c r="B19" s="15" t="s">
        <v>57</v>
      </c>
      <c r="C19" s="15" t="s">
        <v>58</v>
      </c>
      <c r="D19" s="15" t="s">
        <v>59</v>
      </c>
      <c r="E19" s="29" t="s">
        <v>60</v>
      </c>
      <c r="F19" s="29" t="s">
        <v>61</v>
      </c>
      <c r="G19" s="15">
        <v>10</v>
      </c>
      <c r="H19" s="15">
        <f t="shared" si="1"/>
        <v>10</v>
      </c>
      <c r="I19" s="33"/>
    </row>
    <row r="20" ht="20" customHeight="1" spans="1:9">
      <c r="A20" s="18" t="s">
        <v>62</v>
      </c>
      <c r="B20" s="19"/>
      <c r="C20" s="19"/>
      <c r="D20" s="19"/>
      <c r="E20" s="19"/>
      <c r="F20" s="30"/>
      <c r="G20" s="31">
        <f>SUM(G13:G19)+G6</f>
        <v>100</v>
      </c>
      <c r="H20" s="32">
        <f>SUM(H13:H19)+I6</f>
        <v>100</v>
      </c>
      <c r="I20" s="32"/>
    </row>
  </sheetData>
  <mergeCells count="18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0:F20"/>
    <mergeCell ref="A5:A9"/>
    <mergeCell ref="A12:A19"/>
    <mergeCell ref="B13:B16"/>
  </mergeCells>
  <pageMargins left="0.747916666666667" right="0.747916666666667" top="0.984027777777778" bottom="0.984027777777778" header="0.511805555555556" footer="0.511805555555556"/>
  <pageSetup paperSize="9" scale="73" fitToHeight="0" orientation="portrait" horizontalDpi="300" verticalDpi="300"/>
  <headerFooter/>
  <ignoredErrors>
    <ignoredError sqref="F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2019-03-22T11:01:00Z</dcterms:created>
  <cp:lastPrinted>2019-05-23T09:33:00Z</cp:lastPrinted>
  <dcterms:modified xsi:type="dcterms:W3CDTF">2025-08-26T10:21:21Z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A050F1AC2C3F4A1B83FECBDC08963BA3_13</vt:lpwstr>
  </property>
</Properties>
</file>