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 " sheetId="1" r:id="rId1"/>
  </sheets>
  <definedNames>
    <definedName name="_xlnm.Print_Area" localSheetId="0">项目支出绩效自评表 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<sst xmlns="http://schemas.openxmlformats.org/spreadsheetml/2006/main" count="104" uniqueCount="77">
  <si>
    <r>
      <rPr>
        <sz val="14"/>
        <color rgb="FF000000"/>
        <rFont val="方正小标宋简体"/>
        <charset val="134"/>
      </rPr>
      <t>军供保障工作业务经费项目支出绩效自评表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</si>
  <si>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</si>
  <si>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</si>
  <si>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军供保障工作业务经费项目</t>
  </si>
  <si>
    <t>主管部门</t>
  </si>
  <si>
    <t>北京市退役军人事务局</t>
  </si>
  <si>
    <t>实施单位</t>
  </si>
  <si>
    <t>北京市军供站</t>
  </si>
  <si>
    <t>项目负责人</t>
  </si>
  <si>
    <t>高鑫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</si>
  <si>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</si>
  <si>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</si>
  <si>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</si>
  <si>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</si>
  <si>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</si>
  <si>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</si>
  <si>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</si>
  <si>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</si>
  <si>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</si>
  <si>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</si>
  <si>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</si>
  <si>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</si>
  <si>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</si>
  <si>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</si>
  <si>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</si>
  <si>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</si>
  <si>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北京市军供站军供保障任务顺利完成。推进食材购买、食品制作、用品保障、清洁消杀等工作，办理健康证，加强食品检验工作，新增军供设备购置，保障军供任务正常运转。新老兵接待转运工作顺利完成。落实转运工作人员餐饮住宿要求，积极应对昼夜持续保障，解决转运期间的突发问题，持续高效完成转运工作。</t>
  </si>
  <si>
    <t>北京市军供站按照年初计划，合理使用业务经费，推进食材和用品采购、食品制作、布草清洁等工作，办理健康证，加强食品检验，购置军供设备，保障全年军供工作正常运转，同时转运期间落实方案，积极应对昼夜持续保障，为驻站执勤人员和保障工作人员提供食宿保障，持续高效完成新老兵转运保障工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</si>
  <si>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</si>
  <si>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</si>
  <si>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</si>
  <si>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</si>
  <si>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</si>
  <si>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</si>
  <si>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</si>
  <si>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</si>
  <si>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</si>
  <si>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</si>
  <si>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部队就餐率</t>
  </si>
  <si>
    <t>≥90%</t>
  </si>
  <si>
    <t>质量指标</t>
  </si>
  <si>
    <t>食品安全投诉率</t>
  </si>
  <si>
    <t>≤1%</t>
  </si>
  <si>
    <t>0%</t>
  </si>
  <si>
    <t>时效指标</t>
  </si>
  <si>
    <t>部队就餐规定时间超出</t>
  </si>
  <si>
    <t>≤1小时</t>
  </si>
  <si>
    <t>0小时</t>
  </si>
  <si>
    <t>成本指标</t>
  </si>
  <si>
    <t>新老兵转运经费使用</t>
  </si>
  <si>
    <t>≤56.8万元</t>
  </si>
  <si>
    <t>49.813万元</t>
  </si>
  <si>
    <t>军供保障经费使用</t>
  </si>
  <si>
    <t>≤26.6万元</t>
  </si>
  <si>
    <t>15.98766万元</t>
  </si>
  <si>
    <t>效益指标</t>
  </si>
  <si>
    <t>社会效益指标</t>
  </si>
  <si>
    <t>饮食饮水安全事故发生率</t>
  </si>
  <si>
    <t>＝0次</t>
  </si>
  <si>
    <t>0次</t>
  </si>
  <si>
    <t>中小微企业商家选择</t>
  </si>
  <si>
    <t>≥1家</t>
  </si>
  <si>
    <t>1家</t>
  </si>
  <si>
    <t>军供设备购置使用</t>
  </si>
  <si>
    <t>≥6年</t>
  </si>
  <si>
    <t>6年</t>
  </si>
  <si>
    <t>满意度指标</t>
  </si>
  <si>
    <t>服务对象满意度指标</t>
  </si>
  <si>
    <t>设备使用人员满意度</t>
  </si>
  <si>
    <t>100%</t>
  </si>
  <si>
    <t>新老兵转运工作人员满意度</t>
  </si>
  <si>
    <t>军供保障部队满意度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</si>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</sst>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abSelected="1" view="pageBreakPreview" zoomScaleNormal="100" workbookViewId="0">
      <selection activeCell="J1" sqref="J$1:AD$1048576"/>
    </sheetView>
  </sheetViews>
  <sheetFormatPr defaultColWidth="9.87037037037037" defaultRowHeight="15.6"/>
  <cols>
    <col min="1" max="1" width="10.9537037037037" style="1" customWidth="1"/>
    <col min="2" max="2" width="11.2685185185185" style="1" customWidth="1"/>
    <col min="3" max="3" width="10.2685185185185" style="2" customWidth="1"/>
    <col min="4" max="4" width="16.9259259259259" style="2" customWidth="1"/>
    <col min="5" max="5" width="16.2685185185185" style="1" customWidth="1"/>
    <col min="6" max="6" width="14.8796296296296" style="3" customWidth="1"/>
    <col min="7" max="7" width="14" style="3" customWidth="1"/>
    <col min="8" max="8" width="12.8888888888889" style="4" customWidth="1"/>
    <col min="9" max="9" width="8" style="4" customWidth="1"/>
    <col min="10" max="16384" width="9.8703703703703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18611192734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85.756765</v>
      </c>
      <c r="E7" s="16">
        <f>E8+E9+E10</f>
        <v>85.029365</v>
      </c>
      <c r="F7" s="16">
        <f>F8+F9+F10</f>
        <v>68.03956</v>
      </c>
      <c r="G7" s="17">
        <v>10</v>
      </c>
      <c r="H7" s="18">
        <f>F7/E7</f>
        <v>0.800188970010537</v>
      </c>
      <c r="I7" s="20">
        <f>G7*H7</f>
        <v>8.00188970010537</v>
      </c>
    </row>
    <row r="8" ht="20" customHeight="1" spans="1:9">
      <c r="A8" s="14"/>
      <c r="B8" s="15" t="s">
        <v>19</v>
      </c>
      <c r="C8" s="15"/>
      <c r="D8" s="16">
        <v>53.944501</v>
      </c>
      <c r="E8" s="16">
        <v>53.217101</v>
      </c>
      <c r="F8" s="16">
        <v>53.2171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>
        <v>0</v>
      </c>
      <c r="E9" s="16">
        <v>0</v>
      </c>
      <c r="F9" s="16">
        <v>0</v>
      </c>
      <c r="G9" s="11" t="s">
        <v>20</v>
      </c>
      <c r="H9" s="11" t="s">
        <v>20</v>
      </c>
      <c r="I9" s="11" t="s">
        <v>20</v>
      </c>
    </row>
    <row r="10" ht="20" customHeight="1" spans="1:9">
      <c r="A10" s="14"/>
      <c r="B10" s="15" t="s">
        <v>22</v>
      </c>
      <c r="C10" s="15"/>
      <c r="D10" s="16">
        <v>31.812264</v>
      </c>
      <c r="E10" s="16">
        <v>31.812264</v>
      </c>
      <c r="F10" s="16">
        <v>14.82246</v>
      </c>
      <c r="G10" s="11" t="s">
        <v>20</v>
      </c>
      <c r="H10" s="11" t="s">
        <v>20</v>
      </c>
      <c r="I10" s="11" t="s">
        <v>20</v>
      </c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76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46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20" customHeight="1" spans="1:9">
      <c r="A14" s="11"/>
      <c r="B14" s="21" t="s">
        <v>36</v>
      </c>
      <c r="C14" s="21" t="s">
        <v>37</v>
      </c>
      <c r="D14" s="21" t="s">
        <v>38</v>
      </c>
      <c r="E14" s="21" t="s">
        <v>39</v>
      </c>
      <c r="F14" s="22">
        <v>1</v>
      </c>
      <c r="G14" s="21">
        <v>10</v>
      </c>
      <c r="H14" s="21">
        <v>10</v>
      </c>
      <c r="I14" s="31"/>
    </row>
    <row r="15" ht="20" customHeight="1" spans="1:9">
      <c r="A15" s="11"/>
      <c r="B15" s="21" t="s">
        <v>36</v>
      </c>
      <c r="C15" s="21" t="s">
        <v>40</v>
      </c>
      <c r="D15" s="21" t="s">
        <v>41</v>
      </c>
      <c r="E15" s="21" t="s">
        <v>42</v>
      </c>
      <c r="F15" s="23" t="s">
        <v>43</v>
      </c>
      <c r="G15" s="21">
        <v>10</v>
      </c>
      <c r="H15" s="21">
        <v>10</v>
      </c>
      <c r="I15" s="31"/>
    </row>
    <row r="16" ht="29" customHeight="1" spans="1:9">
      <c r="A16" s="11"/>
      <c r="B16" s="21" t="s">
        <v>36</v>
      </c>
      <c r="C16" s="21" t="s">
        <v>44</v>
      </c>
      <c r="D16" s="21" t="s">
        <v>45</v>
      </c>
      <c r="E16" s="21" t="s">
        <v>46</v>
      </c>
      <c r="F16" s="23" t="s">
        <v>47</v>
      </c>
      <c r="G16" s="21">
        <v>10</v>
      </c>
      <c r="H16" s="21">
        <v>10</v>
      </c>
      <c r="I16" s="31"/>
    </row>
    <row r="17" ht="20" customHeight="1" spans="1:9">
      <c r="A17" s="11"/>
      <c r="B17" s="21" t="s">
        <v>36</v>
      </c>
      <c r="C17" s="21" t="s">
        <v>48</v>
      </c>
      <c r="D17" s="21" t="s">
        <v>49</v>
      </c>
      <c r="E17" s="21" t="s">
        <v>50</v>
      </c>
      <c r="F17" s="23" t="s">
        <v>51</v>
      </c>
      <c r="G17" s="21">
        <v>7.5</v>
      </c>
      <c r="H17" s="21">
        <v>7.5</v>
      </c>
      <c r="I17" s="31"/>
    </row>
    <row r="18" ht="20" customHeight="1" spans="1:9">
      <c r="A18" s="11"/>
      <c r="B18" s="21" t="s">
        <v>36</v>
      </c>
      <c r="C18" s="21" t="s">
        <v>48</v>
      </c>
      <c r="D18" s="21" t="s">
        <v>52</v>
      </c>
      <c r="E18" s="21" t="s">
        <v>53</v>
      </c>
      <c r="F18" s="23" t="s">
        <v>54</v>
      </c>
      <c r="G18" s="21">
        <v>7.5</v>
      </c>
      <c r="H18" s="21">
        <v>7.5</v>
      </c>
      <c r="I18" s="31"/>
    </row>
    <row r="19" ht="29" customHeight="1" spans="1:9">
      <c r="A19" s="11"/>
      <c r="B19" s="21" t="s">
        <v>55</v>
      </c>
      <c r="C19" s="21" t="s">
        <v>56</v>
      </c>
      <c r="D19" s="21" t="s">
        <v>57</v>
      </c>
      <c r="E19" s="21" t="s">
        <v>58</v>
      </c>
      <c r="F19" s="23" t="s">
        <v>59</v>
      </c>
      <c r="G19" s="21">
        <v>10</v>
      </c>
      <c r="H19" s="21">
        <v>10</v>
      </c>
      <c r="I19" s="31"/>
    </row>
    <row r="20" ht="29" customHeight="1" spans="1:9">
      <c r="A20" s="11"/>
      <c r="B20" s="21" t="s">
        <v>55</v>
      </c>
      <c r="C20" s="21" t="s">
        <v>56</v>
      </c>
      <c r="D20" s="21" t="s">
        <v>60</v>
      </c>
      <c r="E20" s="21" t="s">
        <v>61</v>
      </c>
      <c r="F20" s="23" t="s">
        <v>62</v>
      </c>
      <c r="G20" s="21">
        <v>10</v>
      </c>
      <c r="H20" s="21">
        <v>10</v>
      </c>
      <c r="I20" s="31"/>
    </row>
    <row r="21" ht="29" customHeight="1" spans="1:9">
      <c r="A21" s="11"/>
      <c r="B21" s="21" t="s">
        <v>55</v>
      </c>
      <c r="C21" s="21" t="s">
        <v>56</v>
      </c>
      <c r="D21" s="21" t="s">
        <v>63</v>
      </c>
      <c r="E21" s="21" t="s">
        <v>64</v>
      </c>
      <c r="F21" s="23" t="s">
        <v>65</v>
      </c>
      <c r="G21" s="21">
        <v>10</v>
      </c>
      <c r="H21" s="21">
        <v>10</v>
      </c>
      <c r="I21" s="31"/>
    </row>
    <row r="22" ht="29" customHeight="1" spans="1:9">
      <c r="A22" s="11"/>
      <c r="B22" s="21" t="s">
        <v>66</v>
      </c>
      <c r="C22" s="21" t="s">
        <v>67</v>
      </c>
      <c r="D22" s="21" t="s">
        <v>68</v>
      </c>
      <c r="E22" s="21" t="s">
        <v>39</v>
      </c>
      <c r="F22" s="23" t="s">
        <v>69</v>
      </c>
      <c r="G22" s="21">
        <v>5</v>
      </c>
      <c r="H22" s="21">
        <v>5</v>
      </c>
      <c r="I22" s="31"/>
    </row>
    <row r="23" ht="29" customHeight="1" spans="1:9">
      <c r="A23" s="11"/>
      <c r="B23" s="21" t="s">
        <v>66</v>
      </c>
      <c r="C23" s="21" t="s">
        <v>67</v>
      </c>
      <c r="D23" s="21" t="s">
        <v>70</v>
      </c>
      <c r="E23" s="21" t="s">
        <v>39</v>
      </c>
      <c r="F23" s="23" t="s">
        <v>69</v>
      </c>
      <c r="G23" s="21">
        <v>5</v>
      </c>
      <c r="H23" s="21">
        <v>5</v>
      </c>
      <c r="I23" s="31"/>
    </row>
    <row r="24" ht="29" customHeight="1" spans="1:9">
      <c r="A24" s="11"/>
      <c r="B24" s="21" t="s">
        <v>66</v>
      </c>
      <c r="C24" s="21" t="s">
        <v>67</v>
      </c>
      <c r="D24" s="21" t="s">
        <v>71</v>
      </c>
      <c r="E24" s="21" t="s">
        <v>39</v>
      </c>
      <c r="F24" s="23" t="s">
        <v>69</v>
      </c>
      <c r="G24" s="21">
        <v>5</v>
      </c>
      <c r="H24" s="21">
        <v>5</v>
      </c>
      <c r="I24" s="31"/>
    </row>
    <row r="25" ht="20" customHeight="1" spans="1:9">
      <c r="A25" s="24" t="s">
        <v>72</v>
      </c>
      <c r="B25" s="25"/>
      <c r="C25" s="25"/>
      <c r="D25" s="25"/>
      <c r="E25" s="25"/>
      <c r="F25" s="26"/>
      <c r="G25" s="27">
        <f>SUM(G14:G24)+G7</f>
        <v>100</v>
      </c>
      <c r="H25" s="28">
        <f>SUM(H14:H24)+I7</f>
        <v>98.0018897001054</v>
      </c>
      <c r="I25" s="28"/>
    </row>
    <row r="26" ht="15" customHeight="1" spans="1:9">
      <c r="A26" s="29" t="s">
        <v>73</v>
      </c>
      <c r="B26" s="29"/>
      <c r="C26" s="9"/>
      <c r="D26" s="9"/>
      <c r="E26" s="29"/>
      <c r="F26" s="9"/>
      <c r="G26" s="9"/>
      <c r="H26" s="30"/>
      <c r="I26" s="30"/>
    </row>
    <row r="27" ht="68" customHeight="1" spans="1:9">
      <c r="A27" s="29" t="s">
        <v>74</v>
      </c>
      <c r="B27" s="29"/>
      <c r="C27" s="9"/>
      <c r="D27" s="9"/>
      <c r="E27" s="29"/>
      <c r="F27" s="9"/>
      <c r="G27" s="9"/>
      <c r="H27" s="30"/>
      <c r="I27" s="30"/>
    </row>
    <row r="28" ht="15" customHeight="1" spans="1:9">
      <c r="A28" s="29" t="s">
        <v>75</v>
      </c>
      <c r="B28" s="29"/>
      <c r="C28" s="9"/>
      <c r="D28" s="9"/>
      <c r="E28" s="29"/>
      <c r="F28" s="9"/>
      <c r="G28" s="9"/>
      <c r="H28" s="30"/>
      <c r="I28" s="30"/>
    </row>
    <row r="29" ht="15" customHeight="1" spans="1:9">
      <c r="A29" s="29" t="s">
        <v>76</v>
      </c>
      <c r="B29" s="29"/>
      <c r="C29" s="9"/>
      <c r="D29" s="9"/>
      <c r="E29" s="29"/>
      <c r="F29" s="9"/>
      <c r="G29" s="9"/>
      <c r="H29" s="30"/>
      <c r="I29" s="30"/>
    </row>
    <row r="30" spans="1:9">
      <c r="A30" s="29"/>
      <c r="B30" s="29"/>
      <c r="C30" s="9"/>
      <c r="D30" s="9"/>
      <c r="E30" s="29"/>
      <c r="F30" s="9"/>
      <c r="G30" s="9"/>
      <c r="H30" s="30"/>
      <c r="I30" s="30"/>
    </row>
  </sheetData>
  <mergeCells count="24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5:F25"/>
    <mergeCell ref="A26:I26"/>
    <mergeCell ref="A27:I27"/>
    <mergeCell ref="A28:I28"/>
    <mergeCell ref="A29:I29"/>
    <mergeCell ref="A30:I30"/>
    <mergeCell ref="A6:A10"/>
    <mergeCell ref="A13:A24"/>
  </mergeCells>
  <pageMargins left="0.747916666666667" right="0.747916666666667" top="0.984027777777778" bottom="0.984027777777778" header="0.511805555555556" footer="0.511805555555556"/>
  <pageSetup paperSize="9" scale="78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2024-06-06T09:05:12Z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A050F1AC2C3F4A1B83FECBDC08963BA3_13</vt:lpwstr>
  </property>
</Properties>
</file>