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<sst xmlns="http://schemas.openxmlformats.org/spreadsheetml/2006/main" count="86" uniqueCount="72">
  <si>
    <r>
      <rPr>
        <sz val="14"/>
        <color rgb="FF000000"/>
        <rFont val="方正小标宋简体"/>
        <charset val="134"/>
      </rPr>
      <t>退役军人教育培训运行保障服务项目支出绩效自评表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</si>
  <si>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</si>
  <si>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</si>
  <si>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退役军人教育培训运行保障服务项目</t>
  </si>
  <si>
    <t>主管部门</t>
  </si>
  <si>
    <t>北京市退役军人事务局</t>
  </si>
  <si>
    <t>实施单位</t>
  </si>
  <si>
    <t>北京市退役军人服务中心</t>
  </si>
  <si>
    <t>项目负责人</t>
  </si>
  <si>
    <t>王茜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</si>
  <si>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</si>
  <si>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</si>
  <si>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</si>
  <si>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</si>
  <si>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</si>
  <si>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</si>
  <si>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</si>
  <si>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</si>
  <si>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</si>
  <si>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</si>
  <si>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</si>
  <si>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</si>
  <si>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</si>
  <si>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</si>
  <si>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</si>
  <si>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</si>
  <si>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确保退役军人教育培训运行保障劳务派遣服务项目运行平稳有序，机构运行正常，有效调动人员工作积极性，确保退役军人培训工作正常开展。</t>
  </si>
  <si>
    <t>2023年退役军人教育培训运行保障劳务派遣服务项目运行平稳有序，机构运行正常，有效调动了工作人员积极性，确保了退役军人培训工作的正常开展。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</si>
  <si>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</si>
  <si>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</si>
  <si>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</si>
  <si>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</si>
  <si>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</si>
  <si>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</si>
  <si>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</si>
  <si>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</si>
  <si>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</si>
  <si>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</si>
  <si>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运行保障人员人数</t>
  </si>
  <si>
    <t>≥48人</t>
  </si>
  <si>
    <t>51人</t>
  </si>
  <si>
    <t>质量指标</t>
  </si>
  <si>
    <t>运行保障服务质量合格率</t>
  </si>
  <si>
    <t>≥100%</t>
  </si>
  <si>
    <t>100%</t>
  </si>
  <si>
    <t>时效指标</t>
  </si>
  <si>
    <t>准时完成工资支付月数</t>
  </si>
  <si>
    <t>＝12月</t>
  </si>
  <si>
    <t>全年准时完成支付工资12个月。</t>
  </si>
  <si>
    <t>成本指标</t>
  </si>
  <si>
    <t>经济成本指标</t>
  </si>
  <si>
    <t>支出项目控制数</t>
  </si>
  <si>
    <t>≤604.08万元</t>
  </si>
  <si>
    <t>2023年实际支出526.69万元，不超项目控制数</t>
  </si>
  <si>
    <t>效益指标</t>
  </si>
  <si>
    <t>社会效益指标</t>
  </si>
  <si>
    <t>保障稳定运行时间</t>
  </si>
  <si>
    <t>12月</t>
  </si>
  <si>
    <t>安全事故发生率</t>
  </si>
  <si>
    <t>=0</t>
  </si>
  <si>
    <t>0</t>
  </si>
  <si>
    <t>全年安全事故零发生。</t>
  </si>
  <si>
    <t>满意度指标</t>
  </si>
  <si>
    <t>服务对象满意度指标</t>
  </si>
  <si>
    <t>学员满意度</t>
  </si>
  <si>
    <t>≥95%</t>
  </si>
  <si>
    <t>2023年开展的转业军官培训，采用问卷调查的形式进行满意度调查，转业军官培训平均满意度为98.26%。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</si>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</sst>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view="pageBreakPreview" zoomScaleNormal="100" topLeftCell="A23" workbookViewId="0">
      <selection activeCell="J2" sqref="J$1:BO$1048576"/>
    </sheetView>
  </sheetViews>
  <sheetFormatPr defaultColWidth="9.87037037037037" defaultRowHeight="15.6"/>
  <cols>
    <col min="1" max="1" width="12.1481481481481" style="1" customWidth="1"/>
    <col min="2" max="2" width="11.2685185185185" style="1" customWidth="1"/>
    <col min="3" max="3" width="10.2685185185185" style="2" customWidth="1"/>
    <col min="4" max="4" width="16.9259259259259" style="2" customWidth="1"/>
    <col min="5" max="5" width="16.2685185185185" style="1" customWidth="1"/>
    <col min="6" max="6" width="14.8796296296296" style="3" customWidth="1"/>
    <col min="7" max="7" width="12.2222222222222" style="3" customWidth="1"/>
    <col min="8" max="8" width="12.2222222222222" style="4" customWidth="1"/>
    <col min="9" max="9" width="10.2962962962963" style="4" customWidth="1"/>
    <col min="10" max="16384" width="9.8703703703703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69460908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241.683268</v>
      </c>
      <c r="E7" s="16">
        <f>E8+E9+E10</f>
        <v>587.647825</v>
      </c>
      <c r="F7" s="16">
        <f t="shared" ref="D7:F7" si="0">F8+F9+F10</f>
        <v>526.688563</v>
      </c>
      <c r="G7" s="17">
        <v>10</v>
      </c>
      <c r="H7" s="18">
        <f>F7/E7</f>
        <v>0.896265655369353</v>
      </c>
      <c r="I7" s="20">
        <f>G7*H7</f>
        <v>8.96265655369353</v>
      </c>
    </row>
    <row r="8" ht="20" customHeight="1" spans="1:9">
      <c r="A8" s="14"/>
      <c r="B8" s="15" t="s">
        <v>19</v>
      </c>
      <c r="C8" s="15"/>
      <c r="D8" s="16">
        <v>82.883268</v>
      </c>
      <c r="E8" s="16">
        <v>389.283268</v>
      </c>
      <c r="F8" s="16">
        <v>364.988263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>
        <v>0</v>
      </c>
      <c r="E9" s="16">
        <v>0</v>
      </c>
      <c r="F9" s="16">
        <v>0</v>
      </c>
      <c r="G9" s="11" t="s">
        <v>20</v>
      </c>
      <c r="H9" s="11" t="s">
        <v>20</v>
      </c>
      <c r="I9" s="11" t="s">
        <v>20</v>
      </c>
    </row>
    <row r="10" ht="20" customHeight="1" spans="1:9">
      <c r="A10" s="14"/>
      <c r="B10" s="15" t="s">
        <v>22</v>
      </c>
      <c r="C10" s="15"/>
      <c r="D10" s="16">
        <v>158.8</v>
      </c>
      <c r="E10" s="16">
        <v>198.364557</v>
      </c>
      <c r="F10" s="16">
        <v>161.7003</v>
      </c>
      <c r="G10" s="11" t="s">
        <v>20</v>
      </c>
      <c r="H10" s="11" t="s">
        <v>20</v>
      </c>
      <c r="I10" s="11" t="s">
        <v>20</v>
      </c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32" customHeight="1" spans="1:9">
      <c r="A14" s="11"/>
      <c r="B14" s="21" t="s">
        <v>36</v>
      </c>
      <c r="C14" s="21" t="s">
        <v>37</v>
      </c>
      <c r="D14" s="21" t="s">
        <v>38</v>
      </c>
      <c r="E14" s="21" t="s">
        <v>39</v>
      </c>
      <c r="F14" s="22" t="s">
        <v>40</v>
      </c>
      <c r="G14" s="21">
        <v>15</v>
      </c>
      <c r="H14" s="21">
        <v>15</v>
      </c>
      <c r="I14" s="32"/>
    </row>
    <row r="15" ht="32" customHeight="1" spans="1:9">
      <c r="A15" s="11"/>
      <c r="B15" s="21" t="s">
        <v>36</v>
      </c>
      <c r="C15" s="21" t="s">
        <v>41</v>
      </c>
      <c r="D15" s="21" t="s">
        <v>42</v>
      </c>
      <c r="E15" s="21" t="s">
        <v>43</v>
      </c>
      <c r="F15" s="23" t="s">
        <v>44</v>
      </c>
      <c r="G15" s="21">
        <v>15</v>
      </c>
      <c r="H15" s="21">
        <v>15</v>
      </c>
      <c r="I15" s="23"/>
    </row>
    <row r="16" ht="32" customHeight="1" spans="1:9">
      <c r="A16" s="11"/>
      <c r="B16" s="21" t="s">
        <v>36</v>
      </c>
      <c r="C16" s="21" t="s">
        <v>45</v>
      </c>
      <c r="D16" s="21" t="s">
        <v>46</v>
      </c>
      <c r="E16" s="24" t="s">
        <v>47</v>
      </c>
      <c r="F16" s="23" t="s">
        <v>48</v>
      </c>
      <c r="G16" s="21">
        <v>15</v>
      </c>
      <c r="H16" s="21">
        <v>15</v>
      </c>
      <c r="I16" s="32"/>
    </row>
    <row r="17" ht="45" customHeight="1" spans="1:9">
      <c r="A17" s="11"/>
      <c r="B17" s="21" t="s">
        <v>49</v>
      </c>
      <c r="C17" s="21" t="s">
        <v>50</v>
      </c>
      <c r="D17" s="21" t="s">
        <v>51</v>
      </c>
      <c r="E17" s="21" t="s">
        <v>52</v>
      </c>
      <c r="F17" s="23" t="s">
        <v>53</v>
      </c>
      <c r="G17" s="21">
        <v>5</v>
      </c>
      <c r="H17" s="21">
        <v>5</v>
      </c>
      <c r="I17" s="32"/>
    </row>
    <row r="18" ht="67" customHeight="1" spans="1:9">
      <c r="A18" s="11"/>
      <c r="B18" s="21" t="s">
        <v>54</v>
      </c>
      <c r="C18" s="21" t="s">
        <v>55</v>
      </c>
      <c r="D18" s="21" t="s">
        <v>56</v>
      </c>
      <c r="E18" s="24" t="s">
        <v>47</v>
      </c>
      <c r="F18" s="23" t="s">
        <v>57</v>
      </c>
      <c r="G18" s="21">
        <v>15</v>
      </c>
      <c r="H18" s="21">
        <v>15</v>
      </c>
      <c r="I18" s="32"/>
    </row>
    <row r="19" ht="32" customHeight="1" spans="1:9">
      <c r="A19" s="11"/>
      <c r="B19" s="21" t="s">
        <v>54</v>
      </c>
      <c r="C19" s="21" t="s">
        <v>55</v>
      </c>
      <c r="D19" s="21" t="s">
        <v>58</v>
      </c>
      <c r="E19" s="24" t="s">
        <v>59</v>
      </c>
      <c r="F19" s="23" t="s">
        <v>60</v>
      </c>
      <c r="G19" s="21">
        <v>15</v>
      </c>
      <c r="H19" s="21">
        <v>15</v>
      </c>
      <c r="I19" s="23" t="s">
        <v>61</v>
      </c>
    </row>
    <row r="20" ht="94" customHeight="1" spans="1:9">
      <c r="A20" s="11"/>
      <c r="B20" s="21" t="s">
        <v>62</v>
      </c>
      <c r="C20" s="21" t="s">
        <v>63</v>
      </c>
      <c r="D20" s="21" t="s">
        <v>64</v>
      </c>
      <c r="E20" s="21" t="s">
        <v>65</v>
      </c>
      <c r="F20" s="23" t="s">
        <v>66</v>
      </c>
      <c r="G20" s="21">
        <v>10</v>
      </c>
      <c r="H20" s="21">
        <v>10</v>
      </c>
      <c r="I20" s="32"/>
    </row>
    <row r="21" ht="20" customHeight="1" spans="1:9">
      <c r="A21" s="25" t="s">
        <v>67</v>
      </c>
      <c r="B21" s="26"/>
      <c r="C21" s="26"/>
      <c r="D21" s="26"/>
      <c r="E21" s="26"/>
      <c r="F21" s="27"/>
      <c r="G21" s="28">
        <f>SUM(G14:G20)+G7</f>
        <v>100</v>
      </c>
      <c r="H21" s="29">
        <f>SUM(H14:H20)+I7</f>
        <v>98.9626565536935</v>
      </c>
      <c r="I21" s="29"/>
    </row>
    <row r="22" ht="15" customHeight="1" spans="1:9">
      <c r="A22" s="30" t="s">
        <v>68</v>
      </c>
      <c r="B22" s="30"/>
      <c r="C22" s="9"/>
      <c r="D22" s="9"/>
      <c r="E22" s="30"/>
      <c r="F22" s="9"/>
      <c r="G22" s="9"/>
      <c r="H22" s="31"/>
      <c r="I22" s="31"/>
    </row>
    <row r="23" ht="68" customHeight="1" spans="1:9">
      <c r="A23" s="30" t="s">
        <v>69</v>
      </c>
      <c r="B23" s="30"/>
      <c r="C23" s="9"/>
      <c r="D23" s="9"/>
      <c r="E23" s="30"/>
      <c r="F23" s="9"/>
      <c r="G23" s="9"/>
      <c r="H23" s="31"/>
      <c r="I23" s="31"/>
    </row>
    <row r="24" ht="15" customHeight="1" spans="1:9">
      <c r="A24" s="30" t="s">
        <v>70</v>
      </c>
      <c r="B24" s="30"/>
      <c r="C24" s="9"/>
      <c r="D24" s="9"/>
      <c r="E24" s="30"/>
      <c r="F24" s="9"/>
      <c r="G24" s="9"/>
      <c r="H24" s="31"/>
      <c r="I24" s="31"/>
    </row>
    <row r="25" ht="15" customHeight="1" spans="1:9">
      <c r="A25" s="30" t="s">
        <v>71</v>
      </c>
      <c r="B25" s="30"/>
      <c r="C25" s="9"/>
      <c r="D25" s="9"/>
      <c r="E25" s="30"/>
      <c r="F25" s="9"/>
      <c r="G25" s="9"/>
      <c r="H25" s="31"/>
      <c r="I25" s="31"/>
    </row>
    <row r="26" ht="14.4" spans="1:9">
      <c r="A26" s="30"/>
      <c r="B26" s="30"/>
      <c r="C26" s="9"/>
      <c r="D26" s="9"/>
      <c r="E26" s="30"/>
      <c r="F26" s="9"/>
      <c r="G26" s="9"/>
      <c r="H26" s="31"/>
      <c r="I26" s="31"/>
    </row>
  </sheetData>
  <mergeCells count="24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2024-06-06T09:06:38Z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A050F1AC2C3F4A1B83FECBDC08963BA3_13</vt:lpwstr>
  </property>
</Properties>
</file>