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<sst xmlns="http://schemas.openxmlformats.org/spreadsheetml/2006/main" count="87" uniqueCount="78">
  <si>
    <r>
      <rPr>
        <sz val="14"/>
        <color rgb="FF000000"/>
        <rFont val="方正小标宋简体"/>
        <charset val="134"/>
      </rPr>
      <t>权益保障项目支出绩效自评表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</si>
  <si>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</si>
  <si>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</si>
  <si>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权益保障项目</t>
  </si>
  <si>
    <t>主管部门</t>
  </si>
  <si>
    <t>北京市退役军人事务局</t>
  </si>
  <si>
    <t>实施单位</t>
  </si>
  <si>
    <t>北京市退役军人事务局（本级)</t>
  </si>
  <si>
    <t>项目负责人</t>
  </si>
  <si>
    <t>慈恩雅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</si>
  <si>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</si>
  <si>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</si>
  <si>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</si>
  <si>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</si>
  <si>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</si>
  <si>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</si>
  <si>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</si>
  <si>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</si>
  <si>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</si>
  <si>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</si>
  <si>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</si>
  <si>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</si>
  <si>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</si>
  <si>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</si>
  <si>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</si>
  <si>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</si>
  <si>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正确甄别退役军人矛盾诉求，准确运用相关政策有效化解退役军人合理诉求，教育疏导当事人正确面对生活困境。</t>
  </si>
  <si>
    <t>甄别退役军人矛盾诉求，准确运用相关政策有效化解退役军人合理诉求，教育疏导当事人正确面对生活困境。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</si>
  <si>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</si>
  <si>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</si>
  <si>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</si>
  <si>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</si>
  <si>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</si>
  <si>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</si>
  <si>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</si>
  <si>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</si>
  <si>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</si>
  <si>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</si>
  <si>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引入专业力量参与化解信访案件次数(律师值班次数)</t>
  </si>
  <si>
    <t>≥60次</t>
  </si>
  <si>
    <t>60次</t>
  </si>
  <si>
    <t>人民调解员值班次数</t>
  </si>
  <si>
    <t>≥550人次</t>
  </si>
  <si>
    <t>553人次</t>
  </si>
  <si>
    <t>老兵值班次数</t>
  </si>
  <si>
    <t>≥140人次</t>
  </si>
  <si>
    <t>147人次</t>
  </si>
  <si>
    <t>质量指标</t>
  </si>
  <si>
    <t>日常服务到位率</t>
  </si>
  <si>
    <t>＝100%</t>
  </si>
  <si>
    <t>100%</t>
  </si>
  <si>
    <t>时效指标</t>
  </si>
  <si>
    <t>信访案办结周期</t>
  </si>
  <si>
    <t>≤60天</t>
  </si>
  <si>
    <t>60天</t>
  </si>
  <si>
    <t>年度完成时间</t>
  </si>
  <si>
    <t>≤12月</t>
  </si>
  <si>
    <t>12月</t>
  </si>
  <si>
    <t>成本指标</t>
  </si>
  <si>
    <t>律师每天值班补贴</t>
  </si>
  <si>
    <t>≤600元/人·次</t>
  </si>
  <si>
    <t>600元/人·次</t>
  </si>
  <si>
    <t>老兵每天值班补贴</t>
  </si>
  <si>
    <t>≤150元/人·次</t>
  </si>
  <si>
    <t>150元/人·次</t>
  </si>
  <si>
    <t>人民调解员每天值班补贴</t>
  </si>
  <si>
    <t>≤500元/人·次</t>
  </si>
  <si>
    <t>500元/人·次</t>
  </si>
  <si>
    <t>效益指标</t>
  </si>
  <si>
    <t>社会效益指标</t>
  </si>
  <si>
    <t>在两会或重要活动期间确保了退役军人群体总体稳定，确保重大信访案件发生率</t>
  </si>
  <si>
    <t>≤2%</t>
  </si>
  <si>
    <t>0%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</si>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</sst>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tabSelected="1" view="pageBreakPreview" zoomScaleNormal="100" topLeftCell="A12" workbookViewId="0">
      <selection activeCell="K21" sqref="K21"/>
    </sheetView>
  </sheetViews>
  <sheetFormatPr defaultColWidth="9.86725663716814" defaultRowHeight="15.75"/>
  <cols>
    <col min="1" max="1" width="9.60176991150442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4" style="3" customWidth="1"/>
    <col min="8" max="8" width="12.8849557522124" style="4" customWidth="1"/>
    <col min="9" max="9" width="8" style="4" customWidth="1"/>
    <col min="10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59865043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77.17</v>
      </c>
      <c r="E7" s="16">
        <f>E8+E9+E10</f>
        <v>77.1163</v>
      </c>
      <c r="F7" s="16">
        <f t="shared" ref="D7:F7" si="0">F8+F9+F10</f>
        <v>77.1163</v>
      </c>
      <c r="G7" s="17">
        <v>10</v>
      </c>
      <c r="H7" s="18">
        <f>F7/E7</f>
        <v>1</v>
      </c>
      <c r="I7" s="20">
        <f>G7*H7</f>
        <v>10</v>
      </c>
    </row>
    <row r="8" ht="20" customHeight="1" spans="1:9">
      <c r="A8" s="14"/>
      <c r="B8" s="15" t="s">
        <v>19</v>
      </c>
      <c r="C8" s="15"/>
      <c r="D8" s="16">
        <v>77.17</v>
      </c>
      <c r="E8" s="16">
        <v>77.1163</v>
      </c>
      <c r="F8" s="16">
        <v>77.1163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27</v>
      </c>
      <c r="G12" s="15"/>
      <c r="H12" s="15"/>
      <c r="I12" s="15"/>
    </row>
    <row r="13" ht="46" customHeight="1" spans="1:9">
      <c r="A13" s="11" t="s">
        <v>28</v>
      </c>
      <c r="B13" s="11" t="s">
        <v>29</v>
      </c>
      <c r="C13" s="11" t="s">
        <v>30</v>
      </c>
      <c r="D13" s="11" t="s">
        <v>31</v>
      </c>
      <c r="E13" s="11" t="s">
        <v>32</v>
      </c>
      <c r="F13" s="19" t="s">
        <v>33</v>
      </c>
      <c r="G13" s="11" t="s">
        <v>34</v>
      </c>
      <c r="H13" s="20" t="s">
        <v>17</v>
      </c>
      <c r="I13" s="19" t="s">
        <v>35</v>
      </c>
    </row>
    <row r="14" ht="48" customHeight="1" spans="1:9">
      <c r="A14" s="11"/>
      <c r="B14" s="21" t="s">
        <v>36</v>
      </c>
      <c r="C14" s="22" t="s">
        <v>37</v>
      </c>
      <c r="D14" s="22" t="s">
        <v>38</v>
      </c>
      <c r="E14" s="22" t="s">
        <v>39</v>
      </c>
      <c r="F14" s="23" t="s">
        <v>40</v>
      </c>
      <c r="G14" s="22">
        <v>7.5</v>
      </c>
      <c r="H14" s="22">
        <v>7.5</v>
      </c>
      <c r="I14" s="34"/>
    </row>
    <row r="15" ht="20" customHeight="1" spans="1:9">
      <c r="A15" s="11"/>
      <c r="B15" s="24"/>
      <c r="C15" s="22" t="s">
        <v>37</v>
      </c>
      <c r="D15" s="22" t="s">
        <v>41</v>
      </c>
      <c r="E15" s="22" t="s">
        <v>42</v>
      </c>
      <c r="F15" s="25" t="s">
        <v>43</v>
      </c>
      <c r="G15" s="22">
        <v>7.5</v>
      </c>
      <c r="H15" s="22">
        <v>7.5</v>
      </c>
      <c r="I15" s="34"/>
    </row>
    <row r="16" ht="20" customHeight="1" spans="1:9">
      <c r="A16" s="11"/>
      <c r="B16" s="24"/>
      <c r="C16" s="22" t="s">
        <v>37</v>
      </c>
      <c r="D16" s="22" t="s">
        <v>44</v>
      </c>
      <c r="E16" s="22" t="s">
        <v>45</v>
      </c>
      <c r="F16" s="25" t="s">
        <v>46</v>
      </c>
      <c r="G16" s="22">
        <v>5</v>
      </c>
      <c r="H16" s="22">
        <v>5</v>
      </c>
      <c r="I16" s="34"/>
    </row>
    <row r="17" ht="20" customHeight="1" spans="1:9">
      <c r="A17" s="11"/>
      <c r="B17" s="24"/>
      <c r="C17" s="22" t="s">
        <v>47</v>
      </c>
      <c r="D17" s="22" t="s">
        <v>48</v>
      </c>
      <c r="E17" s="22" t="s">
        <v>49</v>
      </c>
      <c r="F17" s="25" t="s">
        <v>50</v>
      </c>
      <c r="G17" s="22">
        <v>10</v>
      </c>
      <c r="H17" s="22">
        <v>10</v>
      </c>
      <c r="I17" s="34"/>
    </row>
    <row r="18" ht="20" customHeight="1" spans="1:9">
      <c r="A18" s="11"/>
      <c r="B18" s="24"/>
      <c r="C18" s="22" t="s">
        <v>51</v>
      </c>
      <c r="D18" s="22" t="s">
        <v>52</v>
      </c>
      <c r="E18" s="22" t="s">
        <v>53</v>
      </c>
      <c r="F18" s="25" t="s">
        <v>54</v>
      </c>
      <c r="G18" s="22">
        <v>7.5</v>
      </c>
      <c r="H18" s="22">
        <v>7.5</v>
      </c>
      <c r="I18" s="34"/>
    </row>
    <row r="19" ht="20" customHeight="1" spans="1:9">
      <c r="A19" s="11"/>
      <c r="B19" s="26"/>
      <c r="C19" s="22" t="s">
        <v>51</v>
      </c>
      <c r="D19" s="22" t="s">
        <v>55</v>
      </c>
      <c r="E19" s="22" t="s">
        <v>56</v>
      </c>
      <c r="F19" s="25" t="s">
        <v>57</v>
      </c>
      <c r="G19" s="22">
        <v>7.5</v>
      </c>
      <c r="H19" s="22">
        <v>7.5</v>
      </c>
      <c r="I19" s="34"/>
    </row>
    <row r="20" ht="20" customHeight="1" spans="1:9">
      <c r="A20" s="11"/>
      <c r="B20" s="21" t="s">
        <v>58</v>
      </c>
      <c r="C20" s="22" t="s">
        <v>58</v>
      </c>
      <c r="D20" s="22" t="s">
        <v>59</v>
      </c>
      <c r="E20" s="22" t="s">
        <v>60</v>
      </c>
      <c r="F20" s="25" t="s">
        <v>61</v>
      </c>
      <c r="G20" s="22">
        <v>5</v>
      </c>
      <c r="H20" s="22">
        <v>5</v>
      </c>
      <c r="I20" s="34"/>
    </row>
    <row r="21" ht="20" customHeight="1" spans="1:9">
      <c r="A21" s="11"/>
      <c r="B21" s="24"/>
      <c r="C21" s="22" t="s">
        <v>58</v>
      </c>
      <c r="D21" s="22" t="s">
        <v>62</v>
      </c>
      <c r="E21" s="22" t="s">
        <v>63</v>
      </c>
      <c r="F21" s="25" t="s">
        <v>64</v>
      </c>
      <c r="G21" s="22">
        <v>5</v>
      </c>
      <c r="H21" s="22">
        <v>5</v>
      </c>
      <c r="I21" s="34"/>
    </row>
    <row r="22" ht="30" customHeight="1" spans="1:9">
      <c r="A22" s="11"/>
      <c r="B22" s="26"/>
      <c r="C22" s="22" t="s">
        <v>58</v>
      </c>
      <c r="D22" s="22" t="s">
        <v>65</v>
      </c>
      <c r="E22" s="22" t="s">
        <v>66</v>
      </c>
      <c r="F22" s="25" t="s">
        <v>67</v>
      </c>
      <c r="G22" s="22">
        <v>5</v>
      </c>
      <c r="H22" s="22">
        <v>5</v>
      </c>
      <c r="I22" s="34"/>
    </row>
    <row r="23" ht="57" customHeight="1" spans="1:9">
      <c r="A23" s="11"/>
      <c r="B23" s="22" t="s">
        <v>68</v>
      </c>
      <c r="C23" s="22" t="s">
        <v>69</v>
      </c>
      <c r="D23" s="22" t="s">
        <v>70</v>
      </c>
      <c r="E23" s="22" t="s">
        <v>71</v>
      </c>
      <c r="F23" s="25" t="s">
        <v>72</v>
      </c>
      <c r="G23" s="22">
        <v>30</v>
      </c>
      <c r="H23" s="22">
        <v>30</v>
      </c>
      <c r="I23" s="34"/>
    </row>
    <row r="24" ht="20" customHeight="1" spans="1:9">
      <c r="A24" s="27" t="s">
        <v>73</v>
      </c>
      <c r="B24" s="28"/>
      <c r="C24" s="28"/>
      <c r="D24" s="28"/>
      <c r="E24" s="28"/>
      <c r="F24" s="29"/>
      <c r="G24" s="30">
        <f>SUM(G14:G23)+G7</f>
        <v>100</v>
      </c>
      <c r="H24" s="31">
        <f>SUM(H14:H23)+I7</f>
        <v>100</v>
      </c>
      <c r="I24" s="31"/>
    </row>
    <row r="25" ht="15" customHeight="1" spans="1:9">
      <c r="A25" s="32" t="s">
        <v>74</v>
      </c>
      <c r="B25" s="32"/>
      <c r="C25" s="9"/>
      <c r="D25" s="9"/>
      <c r="E25" s="32"/>
      <c r="F25" s="9"/>
      <c r="G25" s="9"/>
      <c r="H25" s="33"/>
      <c r="I25" s="33"/>
    </row>
    <row r="26" ht="68" customHeight="1" spans="1:9">
      <c r="A26" s="32" t="s">
        <v>75</v>
      </c>
      <c r="B26" s="32"/>
      <c r="C26" s="9"/>
      <c r="D26" s="9"/>
      <c r="E26" s="32"/>
      <c r="F26" s="9"/>
      <c r="G26" s="9"/>
      <c r="H26" s="33"/>
      <c r="I26" s="33"/>
    </row>
    <row r="27" ht="15" customHeight="1" spans="1:9">
      <c r="A27" s="32" t="s">
        <v>76</v>
      </c>
      <c r="B27" s="32"/>
      <c r="C27" s="9"/>
      <c r="D27" s="9"/>
      <c r="E27" s="32"/>
      <c r="F27" s="9"/>
      <c r="G27" s="9"/>
      <c r="H27" s="33"/>
      <c r="I27" s="33"/>
    </row>
    <row r="28" ht="15" customHeight="1" spans="1:9">
      <c r="A28" s="32" t="s">
        <v>77</v>
      </c>
      <c r="B28" s="32"/>
      <c r="C28" s="9"/>
      <c r="D28" s="9"/>
      <c r="E28" s="32"/>
      <c r="F28" s="9"/>
      <c r="G28" s="9"/>
      <c r="H28" s="33"/>
      <c r="I28" s="33"/>
    </row>
    <row r="29" ht="13.5" spans="1:9">
      <c r="A29" s="32"/>
      <c r="B29" s="32"/>
      <c r="C29" s="9"/>
      <c r="D29" s="9"/>
      <c r="E29" s="32"/>
      <c r="F29" s="9"/>
      <c r="G29" s="9"/>
      <c r="H29" s="33"/>
      <c r="I29" s="33"/>
    </row>
  </sheetData>
  <mergeCells count="26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4:F24"/>
    <mergeCell ref="A25:I25"/>
    <mergeCell ref="A26:I26"/>
    <mergeCell ref="A27:I27"/>
    <mergeCell ref="A28:I28"/>
    <mergeCell ref="A29:I29"/>
    <mergeCell ref="A6:A10"/>
    <mergeCell ref="A13:A23"/>
    <mergeCell ref="B14:B19"/>
    <mergeCell ref="B20:B22"/>
  </mergeCells>
  <pageMargins left="0.747916666666667" right="0.747916666666667" top="0.984027777777778" bottom="0.984027777777778" header="0.511805555555556" footer="0.511805555555556"/>
  <pageSetup paperSize="9" scale="77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2024-03-14T09:03:13Z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A050F1AC2C3F4A1B83FECBDC08963BA3_13</vt:lpwstr>
  </property>
</Properties>
</file>