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35"/>
  </bookViews>
  <sheets>
    <sheet name="项目支出绩效自评表 " sheetId="1" r:id="rId1"/>
  </sheets>
  <definedNames>
    <definedName name="_xlnm.Print_Area" localSheetId="0">项目支出绩效自评表 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<sst xmlns="http://schemas.openxmlformats.org/spreadsheetml/2006/main" count="69" uniqueCount="64">
  <si>
    <r>
      <rPr>
        <sz val="14"/>
        <color rgb="FF000000"/>
        <rFont val="方正小标宋简体"/>
        <charset val="134"/>
      </rPr>
      <t>就业创业项目支出绩效自评表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</si>
  <si>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</si>
  <si>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</si>
  <si>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就业创业项目</t>
  </si>
  <si>
    <t>主管部门</t>
  </si>
  <si>
    <t>北京市退役军人事务局</t>
  </si>
  <si>
    <t>实施单位</t>
  </si>
  <si>
    <t>北京市退役军人事务局（本级)</t>
  </si>
  <si>
    <t>项目负责人</t>
  </si>
  <si>
    <t>吴兵兵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</si>
  <si>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</si>
  <si>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</si>
  <si>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</si>
  <si>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</si>
  <si>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</si>
  <si>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</si>
  <si>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</si>
  <si>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</si>
  <si>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</si>
  <si>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</si>
  <si>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</si>
  <si>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</si>
  <si>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</si>
  <si>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</si>
  <si>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</si>
  <si>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</si>
  <si>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1.为用人单位与退役军人和随军家属搭建良好的招聘、求职平台，优化人才资源配置，积极对接各类企事业单位、组织招聘岗位信息，努力拓展企业招聘渠道和退役军人及随军家属就业渠道。2.对招聘会实施效果进行跟踪和分析，助力活动开展更加科学有效。3.保障逐月领取退役金退役军人、复员军官、自主就业退役士兵的落户数据成功报送，保障相关人员的正常落户需求。4.为北京市逐月领取退役金退役军人退役金发放提供技术服务，深化退役金发放和管理，保障逐月退役军人退役金发放的及时性、准确性、有效性。支持实现相关业务要求，保证系统导出的银行数据格式与自主择业发放数据格式完全一致，确保发放成功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</si>
  <si>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</si>
  <si>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</si>
  <si>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</si>
  <si>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</si>
  <si>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</si>
  <si>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</si>
  <si>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</si>
  <si>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</si>
  <si>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</si>
  <si>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</si>
  <si>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报送落户信息条数</t>
  </si>
  <si>
    <t>≥1500条</t>
  </si>
  <si>
    <t>2201条</t>
  </si>
  <si>
    <t>退役军人就业创业活动次数</t>
  </si>
  <si>
    <t>≥12次</t>
  </si>
  <si>
    <t>18次</t>
  </si>
  <si>
    <t>质量指标</t>
  </si>
  <si>
    <t>信息质量通过率</t>
  </si>
  <si>
    <t>≥98%</t>
  </si>
  <si>
    <t>时效指标</t>
  </si>
  <si>
    <t>自主择业军转干部退役金发放时间</t>
  </si>
  <si>
    <t>≤10日</t>
  </si>
  <si>
    <t>每月10号前发放</t>
  </si>
  <si>
    <t>效益指标</t>
  </si>
  <si>
    <t>社会效益指标</t>
  </si>
  <si>
    <t>提升退役军人就业创业能力</t>
  </si>
  <si>
    <t>定性好坏</t>
  </si>
  <si>
    <t>好</t>
  </si>
  <si>
    <t>满意度指标</t>
  </si>
  <si>
    <t>服务对象满意度指标</t>
  </si>
  <si>
    <t>退役军人活动满意率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</si>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</sst>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view="pageBreakPreview" zoomScale="115" zoomScaleNormal="100" workbookViewId="0">
      <selection activeCell="F16" sqref="F16"/>
    </sheetView>
  </sheetViews>
  <sheetFormatPr defaultColWidth="9.86666666666667" defaultRowHeight="14.25"/>
  <cols>
    <col min="1" max="1" width="11.55" style="1" customWidth="1"/>
    <col min="2" max="2" width="11.2666666666667" style="1" customWidth="1"/>
    <col min="3" max="3" width="10.2666666666667" style="2" customWidth="1"/>
    <col min="4" max="4" width="16.9333333333333" style="2" customWidth="1"/>
    <col min="5" max="5" width="16.2666666666667" style="1" customWidth="1"/>
    <col min="6" max="6" width="14.875" style="3" customWidth="1"/>
    <col min="7" max="7" width="12.5583333333333" style="3" customWidth="1"/>
    <col min="8" max="8" width="12.5583333333333" style="4" customWidth="1"/>
    <col min="9" max="9" width="10.1" style="4" customWidth="1"/>
    <col min="10" max="10" width="17.8583333333333" style="1" customWidth="1"/>
    <col min="11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1"/>
      <c r="I1" s="21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2"/>
      <c r="I2" s="22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10" t="s">
        <v>8</v>
      </c>
      <c r="B5" s="10" t="s">
        <v>9</v>
      </c>
      <c r="C5" s="10"/>
      <c r="D5" s="10"/>
      <c r="E5" s="10"/>
      <c r="F5" s="10" t="s">
        <v>10</v>
      </c>
      <c r="G5" s="10">
        <v>59865115</v>
      </c>
      <c r="H5" s="10"/>
      <c r="I5" s="10"/>
    </row>
    <row r="6" ht="20" customHeight="1" spans="1:9">
      <c r="A6" s="9" t="s">
        <v>11</v>
      </c>
      <c r="B6" s="9"/>
      <c r="C6" s="9"/>
      <c r="D6" s="9" t="s">
        <v>12</v>
      </c>
      <c r="E6" s="9" t="s">
        <v>13</v>
      </c>
      <c r="F6" s="9" t="s">
        <v>14</v>
      </c>
      <c r="G6" s="9" t="s">
        <v>15</v>
      </c>
      <c r="H6" s="23" t="s">
        <v>16</v>
      </c>
      <c r="I6" s="27" t="s">
        <v>17</v>
      </c>
    </row>
    <row r="7" ht="20" customHeight="1" spans="1:9">
      <c r="A7" s="11"/>
      <c r="B7" s="12" t="s">
        <v>18</v>
      </c>
      <c r="C7" s="12"/>
      <c r="D7" s="13">
        <f>D8+D9+D10</f>
        <v>129.23</v>
      </c>
      <c r="E7" s="13">
        <f>E8+E9+E10</f>
        <v>129.23</v>
      </c>
      <c r="F7" s="13">
        <f t="shared" ref="D7:F7" si="0">F8+F9+F10</f>
        <v>129.14</v>
      </c>
      <c r="G7" s="24">
        <v>10</v>
      </c>
      <c r="H7" s="25">
        <f>F7/E7</f>
        <v>0.999303567283139</v>
      </c>
      <c r="I7" s="27">
        <f>G7*H7</f>
        <v>9.99303567283139</v>
      </c>
    </row>
    <row r="8" ht="20" customHeight="1" spans="1:9">
      <c r="A8" s="11"/>
      <c r="B8" s="12" t="s">
        <v>19</v>
      </c>
      <c r="C8" s="12"/>
      <c r="D8" s="13">
        <v>29.4</v>
      </c>
      <c r="E8" s="13">
        <v>29.4</v>
      </c>
      <c r="F8" s="13">
        <v>29.34</v>
      </c>
      <c r="G8" s="9" t="s">
        <v>20</v>
      </c>
      <c r="H8" s="9" t="s">
        <v>20</v>
      </c>
      <c r="I8" s="9" t="s">
        <v>20</v>
      </c>
    </row>
    <row r="9" ht="20" customHeight="1" spans="1:9">
      <c r="A9" s="11"/>
      <c r="B9" s="12" t="s">
        <v>21</v>
      </c>
      <c r="C9" s="12"/>
      <c r="D9" s="13">
        <v>0</v>
      </c>
      <c r="E9" s="13">
        <v>0</v>
      </c>
      <c r="F9" s="13">
        <v>0</v>
      </c>
      <c r="G9" s="9"/>
      <c r="H9" s="25"/>
      <c r="I9" s="25"/>
    </row>
    <row r="10" ht="20" customHeight="1" spans="1:9">
      <c r="A10" s="11"/>
      <c r="B10" s="12" t="s">
        <v>22</v>
      </c>
      <c r="C10" s="12"/>
      <c r="D10" s="13">
        <v>99.83</v>
      </c>
      <c r="E10" s="13">
        <v>99.83</v>
      </c>
      <c r="F10" s="13">
        <v>99.8</v>
      </c>
      <c r="G10" s="9"/>
      <c r="H10" s="23"/>
      <c r="I10" s="23"/>
    </row>
    <row r="11" ht="20" customHeight="1" spans="1:9">
      <c r="A11" s="9"/>
      <c r="B11" s="9" t="s">
        <v>23</v>
      </c>
      <c r="C11" s="9"/>
      <c r="D11" s="9"/>
      <c r="E11" s="9"/>
      <c r="F11" s="9" t="s">
        <v>24</v>
      </c>
      <c r="G11" s="9"/>
      <c r="H11" s="9"/>
      <c r="I11" s="9"/>
    </row>
    <row r="12" ht="157" customHeight="1" spans="1:9">
      <c r="A12" s="9" t="s">
        <v>25</v>
      </c>
      <c r="B12" s="12" t="s">
        <v>26</v>
      </c>
      <c r="C12" s="12"/>
      <c r="D12" s="12"/>
      <c r="E12" s="12"/>
      <c r="F12" s="12" t="s">
        <v>26</v>
      </c>
      <c r="G12" s="12"/>
      <c r="H12" s="12"/>
      <c r="I12" s="12"/>
    </row>
    <row r="13" ht="46" customHeight="1" spans="1:9">
      <c r="A13" s="9" t="s">
        <v>27</v>
      </c>
      <c r="B13" s="9" t="s">
        <v>28</v>
      </c>
      <c r="C13" s="9" t="s">
        <v>29</v>
      </c>
      <c r="D13" s="9" t="s">
        <v>30</v>
      </c>
      <c r="E13" s="9" t="s">
        <v>31</v>
      </c>
      <c r="F13" s="26" t="s">
        <v>32</v>
      </c>
      <c r="G13" s="9" t="s">
        <v>33</v>
      </c>
      <c r="H13" s="27" t="s">
        <v>17</v>
      </c>
      <c r="I13" s="26" t="s">
        <v>34</v>
      </c>
    </row>
    <row r="14" ht="20" customHeight="1" spans="1:9">
      <c r="A14" s="9"/>
      <c r="B14" s="14" t="s">
        <v>35</v>
      </c>
      <c r="C14" s="15" t="s">
        <v>36</v>
      </c>
      <c r="D14" s="15" t="s">
        <v>37</v>
      </c>
      <c r="E14" s="15" t="s">
        <v>38</v>
      </c>
      <c r="F14" s="15" t="s">
        <v>39</v>
      </c>
      <c r="G14" s="15">
        <v>10</v>
      </c>
      <c r="H14" s="15">
        <v>10</v>
      </c>
      <c r="I14" s="33"/>
    </row>
    <row r="15" ht="32" customHeight="1" spans="1:9">
      <c r="A15" s="9"/>
      <c r="B15" s="16"/>
      <c r="C15" s="15" t="s">
        <v>36</v>
      </c>
      <c r="D15" s="15" t="s">
        <v>40</v>
      </c>
      <c r="E15" s="15" t="s">
        <v>41</v>
      </c>
      <c r="F15" s="15" t="s">
        <v>42</v>
      </c>
      <c r="G15" s="15">
        <v>10</v>
      </c>
      <c r="H15" s="15">
        <v>10</v>
      </c>
      <c r="I15" s="33"/>
    </row>
    <row r="16" ht="20" customHeight="1" spans="1:9">
      <c r="A16" s="9"/>
      <c r="B16" s="16"/>
      <c r="C16" s="15" t="s">
        <v>43</v>
      </c>
      <c r="D16" s="15" t="s">
        <v>44</v>
      </c>
      <c r="E16" s="15" t="s">
        <v>45</v>
      </c>
      <c r="F16" s="28">
        <v>1</v>
      </c>
      <c r="G16" s="15">
        <v>15</v>
      </c>
      <c r="H16" s="15">
        <v>15</v>
      </c>
      <c r="I16" s="33"/>
    </row>
    <row r="17" ht="32" customHeight="1" spans="1:9">
      <c r="A17" s="9"/>
      <c r="B17" s="17"/>
      <c r="C17" s="15" t="s">
        <v>46</v>
      </c>
      <c r="D17" s="15" t="s">
        <v>47</v>
      </c>
      <c r="E17" s="15" t="s">
        <v>48</v>
      </c>
      <c r="F17" s="15" t="s">
        <v>49</v>
      </c>
      <c r="G17" s="15">
        <v>15</v>
      </c>
      <c r="H17" s="15">
        <v>15</v>
      </c>
      <c r="I17" s="33"/>
    </row>
    <row r="18" ht="32" customHeight="1" spans="1:9">
      <c r="A18" s="9"/>
      <c r="B18" s="15" t="s">
        <v>50</v>
      </c>
      <c r="C18" s="15" t="s">
        <v>51</v>
      </c>
      <c r="D18" s="15" t="s">
        <v>52</v>
      </c>
      <c r="E18" s="15" t="s">
        <v>53</v>
      </c>
      <c r="F18" s="15" t="s">
        <v>54</v>
      </c>
      <c r="G18" s="15">
        <v>30</v>
      </c>
      <c r="H18" s="15">
        <v>30</v>
      </c>
      <c r="I18" s="33"/>
    </row>
    <row r="19" ht="32" customHeight="1" spans="1:9">
      <c r="A19" s="9"/>
      <c r="B19" s="15" t="s">
        <v>55</v>
      </c>
      <c r="C19" s="15" t="s">
        <v>56</v>
      </c>
      <c r="D19" s="15" t="s">
        <v>57</v>
      </c>
      <c r="E19" s="15" t="s">
        <v>58</v>
      </c>
      <c r="F19" s="28">
        <v>0.97</v>
      </c>
      <c r="G19" s="15">
        <v>10</v>
      </c>
      <c r="H19" s="15">
        <v>10</v>
      </c>
      <c r="I19" s="33"/>
    </row>
    <row r="20" ht="20" customHeight="1" spans="1:9">
      <c r="A20" s="18" t="s">
        <v>59</v>
      </c>
      <c r="B20" s="19"/>
      <c r="C20" s="19"/>
      <c r="D20" s="19"/>
      <c r="E20" s="19"/>
      <c r="F20" s="29"/>
      <c r="G20" s="30">
        <f>SUM(G14:G19)+G7</f>
        <v>100</v>
      </c>
      <c r="H20" s="31">
        <f>SUM(H14:H19)+I7</f>
        <v>99.9930356728314</v>
      </c>
      <c r="I20" s="31"/>
    </row>
    <row r="21" ht="15" customHeight="1" spans="1:9">
      <c r="A21" s="20" t="s">
        <v>60</v>
      </c>
      <c r="B21" s="20"/>
      <c r="C21" s="8"/>
      <c r="D21" s="8"/>
      <c r="E21" s="20"/>
      <c r="F21" s="8"/>
      <c r="G21" s="8"/>
      <c r="H21" s="32"/>
      <c r="I21" s="32"/>
    </row>
    <row r="22" ht="68" customHeight="1" spans="1:9">
      <c r="A22" s="20" t="s">
        <v>61</v>
      </c>
      <c r="B22" s="20"/>
      <c r="C22" s="8"/>
      <c r="D22" s="8"/>
      <c r="E22" s="20"/>
      <c r="F22" s="8"/>
      <c r="G22" s="8"/>
      <c r="H22" s="32"/>
      <c r="I22" s="32"/>
    </row>
    <row r="23" ht="15" customHeight="1" spans="1:9">
      <c r="A23" s="20" t="s">
        <v>62</v>
      </c>
      <c r="B23" s="20"/>
      <c r="C23" s="8"/>
      <c r="D23" s="8"/>
      <c r="E23" s="20"/>
      <c r="F23" s="8"/>
      <c r="G23" s="8"/>
      <c r="H23" s="32"/>
      <c r="I23" s="32"/>
    </row>
    <row r="24" ht="15" customHeight="1" spans="1:9">
      <c r="A24" s="20" t="s">
        <v>63</v>
      </c>
      <c r="B24" s="20"/>
      <c r="C24" s="8"/>
      <c r="D24" s="8"/>
      <c r="E24" s="20"/>
      <c r="F24" s="8"/>
      <c r="G24" s="8"/>
      <c r="H24" s="32"/>
      <c r="I24" s="32"/>
    </row>
    <row r="25" ht="13.5" spans="1:9">
      <c r="A25" s="20"/>
      <c r="B25" s="20"/>
      <c r="C25" s="8"/>
      <c r="D25" s="8"/>
      <c r="E25" s="20"/>
      <c r="F25" s="8"/>
      <c r="G25" s="8"/>
      <c r="H25" s="32"/>
      <c r="I25" s="32"/>
    </row>
  </sheetData>
  <mergeCells count="25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0:F20"/>
    <mergeCell ref="A21:I21"/>
    <mergeCell ref="A22:I22"/>
    <mergeCell ref="A23:I23"/>
    <mergeCell ref="A24:I24"/>
    <mergeCell ref="A25:I25"/>
    <mergeCell ref="A6:A10"/>
    <mergeCell ref="A13:A19"/>
    <mergeCell ref="B14:B17"/>
  </mergeCells>
  <pageMargins left="0.747916666666667" right="0.747916666666667" top="0.984027777777778" bottom="0.984027777777778" header="0.511805555555556" footer="0.511805555555556"/>
  <pageSetup paperSize="9" scale="75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2019-03-22T11:01:00Z</dcterms:created>
  <cp:lastPrinted>2019-05-23T09:33:00Z</cp:lastPrinted>
  <dcterms:modified xsi:type="dcterms:W3CDTF">2024-06-06T15:06:45Z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A050F1AC2C3F4A1B83FECBDC08963BA3_13</vt:lpwstr>
  </property>
</Properties>
</file>