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<sst xmlns="http://schemas.openxmlformats.org/spreadsheetml/2006/main" count="67" uniqueCount="59">
  <si>
    <r>
      <rPr>
        <sz val="14"/>
        <color rgb="FF000000"/>
        <rFont val="方正小标宋简体"/>
        <charset val="134"/>
      </rPr>
      <t>机动经费项目支出绩效自评表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</si>
  <si>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</si>
  <si>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</si>
  <si>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机动经费项目</t>
  </si>
  <si>
    <t>主管部门</t>
  </si>
  <si>
    <t>北京市退役军人事务局</t>
  </si>
  <si>
    <t>实施单位</t>
  </si>
  <si>
    <t>北京市退役军人事务局（本级)</t>
  </si>
  <si>
    <t>项目负责人</t>
  </si>
  <si>
    <t>吴林桓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</si>
  <si>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</si>
  <si>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</si>
  <si>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</si>
  <si>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</si>
  <si>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</si>
  <si>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</si>
  <si>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</si>
  <si>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</si>
  <si>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</si>
  <si>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</si>
  <si>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</si>
  <si>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</si>
  <si>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</si>
  <si>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</si>
  <si>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</si>
  <si>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</si>
  <si>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解决中央及市委确定的新增、临时、紧急项目，编制内增加人员的基本支出，以及发放本单位在职及离退休、退职人员死亡一次性抚恤金等，保证新增、紧急和临时性项目及人员支出。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</si>
  <si>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</si>
  <si>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</si>
  <si>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</si>
  <si>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</si>
  <si>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</si>
  <si>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</si>
  <si>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</si>
  <si>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</si>
  <si>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</si>
  <si>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质量指标</t>
  </si>
  <si>
    <t>保障新增、紧急和临时性项目及人员数量，根据实际需求保障</t>
  </si>
  <si>
    <t>≤12月</t>
  </si>
  <si>
    <t>12月</t>
  </si>
  <si>
    <t>项目及人员保障质量，满足《北京市财政局关于进一步加强市级机动经费使用管理的通知》要求</t>
  </si>
  <si>
    <t>＝100%</t>
  </si>
  <si>
    <t>100%</t>
  </si>
  <si>
    <t>时效指标</t>
  </si>
  <si>
    <t>项目实施进度</t>
  </si>
  <si>
    <t>定性优良中低差</t>
  </si>
  <si>
    <t>优</t>
  </si>
  <si>
    <t>效益指标</t>
  </si>
  <si>
    <t>社会效益指标</t>
  </si>
  <si>
    <t>工作保障水平，完成年度各项工作任务</t>
  </si>
  <si>
    <t>满意度指标</t>
  </si>
  <si>
    <t>服务对象满意度指标</t>
  </si>
  <si>
    <t>资金保障单位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</si>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</sst>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view="pageBreakPreview" zoomScaleNormal="100" workbookViewId="0">
      <selection activeCell="D15" sqref="D15"/>
    </sheetView>
  </sheetViews>
  <sheetFormatPr defaultColWidth="9.86725663716814" defaultRowHeight="15.75"/>
  <cols>
    <col min="1" max="1" width="10.8938053097345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1.5575221238938" style="3" customWidth="1"/>
    <col min="8" max="9" width="11.557522123893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59865190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740.04335</v>
      </c>
      <c r="E7" s="16">
        <f>E8+E9+E10</f>
        <v>260.04335</v>
      </c>
      <c r="F7" s="16">
        <f t="shared" ref="D7:F7" si="0">F8+F9+F10</f>
        <v>259.452851</v>
      </c>
      <c r="G7" s="17">
        <v>10</v>
      </c>
      <c r="H7" s="18">
        <f>F7/E7</f>
        <v>0.997729228607461</v>
      </c>
      <c r="I7" s="20">
        <f>G7*H7</f>
        <v>9.97729228607461</v>
      </c>
    </row>
    <row r="8" ht="20" customHeight="1" spans="1:9">
      <c r="A8" s="14"/>
      <c r="B8" s="15" t="s">
        <v>19</v>
      </c>
      <c r="C8" s="15"/>
      <c r="D8" s="16">
        <v>740.04335</v>
      </c>
      <c r="E8" s="16">
        <v>260.04335</v>
      </c>
      <c r="F8" s="16">
        <v>259.452851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56" customHeight="1" spans="1:9">
      <c r="A14" s="11"/>
      <c r="B14" s="21" t="s">
        <v>35</v>
      </c>
      <c r="C14" s="22" t="s">
        <v>36</v>
      </c>
      <c r="D14" s="12" t="s">
        <v>37</v>
      </c>
      <c r="E14" s="22" t="s">
        <v>38</v>
      </c>
      <c r="F14" s="23" t="s">
        <v>39</v>
      </c>
      <c r="G14" s="22">
        <v>15</v>
      </c>
      <c r="H14" s="22">
        <v>15</v>
      </c>
      <c r="I14" s="34"/>
    </row>
    <row r="15" ht="72" customHeight="1" spans="1:9">
      <c r="A15" s="11"/>
      <c r="B15" s="24"/>
      <c r="C15" s="22" t="s">
        <v>36</v>
      </c>
      <c r="D15" s="12" t="s">
        <v>40</v>
      </c>
      <c r="E15" s="22" t="s">
        <v>41</v>
      </c>
      <c r="F15" s="25" t="s">
        <v>42</v>
      </c>
      <c r="G15" s="22">
        <v>15</v>
      </c>
      <c r="H15" s="22">
        <v>15</v>
      </c>
      <c r="I15" s="34"/>
    </row>
    <row r="16" ht="20" customHeight="1" spans="1:9">
      <c r="A16" s="11"/>
      <c r="B16" s="26"/>
      <c r="C16" s="22" t="s">
        <v>43</v>
      </c>
      <c r="D16" s="12" t="s">
        <v>44</v>
      </c>
      <c r="E16" s="22" t="s">
        <v>45</v>
      </c>
      <c r="F16" s="25" t="s">
        <v>46</v>
      </c>
      <c r="G16" s="22">
        <v>20</v>
      </c>
      <c r="H16" s="22">
        <v>20</v>
      </c>
      <c r="I16" s="34"/>
    </row>
    <row r="17" ht="36" customHeight="1" spans="1:9">
      <c r="A17" s="11"/>
      <c r="B17" s="22" t="s">
        <v>47</v>
      </c>
      <c r="C17" s="22" t="s">
        <v>48</v>
      </c>
      <c r="D17" s="12" t="s">
        <v>49</v>
      </c>
      <c r="E17" s="22" t="s">
        <v>45</v>
      </c>
      <c r="F17" s="25" t="s">
        <v>46</v>
      </c>
      <c r="G17" s="22">
        <v>30</v>
      </c>
      <c r="H17" s="22">
        <v>30</v>
      </c>
      <c r="I17" s="34"/>
    </row>
    <row r="18" ht="36" customHeight="1" spans="1:9">
      <c r="A18" s="11"/>
      <c r="B18" s="22" t="s">
        <v>50</v>
      </c>
      <c r="C18" s="22" t="s">
        <v>51</v>
      </c>
      <c r="D18" s="12" t="s">
        <v>52</v>
      </c>
      <c r="E18" s="22" t="s">
        <v>53</v>
      </c>
      <c r="F18" s="25" t="s">
        <v>42</v>
      </c>
      <c r="G18" s="22">
        <v>10</v>
      </c>
      <c r="H18" s="22">
        <v>10</v>
      </c>
      <c r="I18" s="34"/>
    </row>
    <row r="19" ht="20" customHeight="1" spans="1:9">
      <c r="A19" s="27" t="s">
        <v>54</v>
      </c>
      <c r="B19" s="28"/>
      <c r="C19" s="28"/>
      <c r="D19" s="28"/>
      <c r="E19" s="28"/>
      <c r="F19" s="29"/>
      <c r="G19" s="30">
        <f>SUM(G14:G18)+G7</f>
        <v>100</v>
      </c>
      <c r="H19" s="31">
        <f>SUM(H14:H18)+I7</f>
        <v>99.9772922860746</v>
      </c>
      <c r="I19" s="31"/>
    </row>
    <row r="20" ht="15" customHeight="1" spans="1:9">
      <c r="A20" s="32" t="s">
        <v>55</v>
      </c>
      <c r="B20" s="32"/>
      <c r="C20" s="9"/>
      <c r="D20" s="9"/>
      <c r="E20" s="32"/>
      <c r="F20" s="9"/>
      <c r="G20" s="9"/>
      <c r="H20" s="33"/>
      <c r="I20" s="33"/>
    </row>
    <row r="21" ht="68" customHeight="1" spans="1:9">
      <c r="A21" s="32" t="s">
        <v>56</v>
      </c>
      <c r="B21" s="32"/>
      <c r="C21" s="9"/>
      <c r="D21" s="9"/>
      <c r="E21" s="32"/>
      <c r="F21" s="9"/>
      <c r="G21" s="9"/>
      <c r="H21" s="33"/>
      <c r="I21" s="33"/>
    </row>
    <row r="22" ht="15" customHeight="1" spans="1:9">
      <c r="A22" s="32" t="s">
        <v>57</v>
      </c>
      <c r="B22" s="32"/>
      <c r="C22" s="9"/>
      <c r="D22" s="9"/>
      <c r="E22" s="32"/>
      <c r="F22" s="9"/>
      <c r="G22" s="9"/>
      <c r="H22" s="33"/>
      <c r="I22" s="33"/>
    </row>
    <row r="23" ht="15" customHeight="1" spans="1:9">
      <c r="A23" s="32" t="s">
        <v>58</v>
      </c>
      <c r="B23" s="32"/>
      <c r="C23" s="9"/>
      <c r="D23" s="9"/>
      <c r="E23" s="32"/>
      <c r="F23" s="9"/>
      <c r="G23" s="9"/>
      <c r="H23" s="33"/>
      <c r="I23" s="33"/>
    </row>
    <row r="24" ht="13.5" spans="1:9">
      <c r="A24" s="32"/>
      <c r="B24" s="32"/>
      <c r="C24" s="9"/>
      <c r="D24" s="9"/>
      <c r="E24" s="32"/>
      <c r="F24" s="9"/>
      <c r="G24" s="9"/>
      <c r="H24" s="33"/>
      <c r="I24" s="33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19:F19"/>
    <mergeCell ref="A20:I20"/>
    <mergeCell ref="A21:I21"/>
    <mergeCell ref="A22:I22"/>
    <mergeCell ref="A23:I23"/>
    <mergeCell ref="A24:I24"/>
    <mergeCell ref="A6:A10"/>
    <mergeCell ref="A13:A18"/>
    <mergeCell ref="B14:B16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2024-03-19T02:45:24Z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