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<sst xmlns="http://schemas.openxmlformats.org/spreadsheetml/2006/main" count="83" uniqueCount="72">
  <si>
    <r>
      <rPr>
        <sz val="14"/>
        <color rgb="FF000000"/>
        <rFont val="方正小标宋简体"/>
        <charset val="134"/>
      </rPr>
      <t>综合业务管理平台一期项目建设项目支出绩效自评表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</si>
  <si>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</si>
  <si>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</si>
  <si>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综合业务管理平台一期项目建设</t>
  </si>
  <si>
    <t>主管部门</t>
  </si>
  <si>
    <t>北京市退役军人事务局</t>
  </si>
  <si>
    <t>实施单位</t>
  </si>
  <si>
    <t>北京市退役军人事务局（本级)</t>
  </si>
  <si>
    <t>项目负责人</t>
  </si>
  <si>
    <t>杨宁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</si>
  <si>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</si>
  <si>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</si>
  <si>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</si>
  <si>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</si>
  <si>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</si>
  <si>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</si>
  <si>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</si>
  <si>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</si>
  <si>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</si>
  <si>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</si>
  <si>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</si>
  <si>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</si>
  <si>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</si>
  <si>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</si>
  <si>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</si>
  <si>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</si>
  <si>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构建北京市退役军人事务局综合业务管理平台级通用支撑模块，打造退役军人事务业务信息化基础设施；构建市级单位接收转业军官移交安置子系统，打造市级转业军官“一件事”集成服务场景；构建褒扬纪念综合信息管理子系统，推动褒扬纪念相关信息的整合汇聚，提高祭扫、寻亲等相关业务办理的效率，形成具有北京特色的褒扬纪念业务标准；构建退役军人服务体系综合管理子系统，建强退役军人服务保障体系，促进北京市四级服务中心（站）建设“从有到优”。</t>
  </si>
  <si>
    <t>整体综合业务管理平台一期项目通过最终项目竣工验收，市级转业军官“一件事”集成服务支撑2023年度市级转业军官线上办件510余个。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</si>
  <si>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</si>
  <si>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</si>
  <si>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</si>
  <si>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</si>
  <si>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</si>
  <si>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</si>
  <si>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</si>
  <si>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</si>
  <si>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</si>
  <si>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</si>
  <si>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平台系统数量</t>
  </si>
  <si>
    <t>＝1个</t>
  </si>
  <si>
    <t>1个</t>
  </si>
  <si>
    <t>子系统开发数量</t>
  </si>
  <si>
    <t>＝3个</t>
  </si>
  <si>
    <t>3个</t>
  </si>
  <si>
    <t>质量指标</t>
  </si>
  <si>
    <t>功能实现率</t>
  </si>
  <si>
    <t>＝100%</t>
  </si>
  <si>
    <t>100%</t>
  </si>
  <si>
    <t>系统验收合格率</t>
  </si>
  <si>
    <t>时效指标</t>
  </si>
  <si>
    <t>验收时间</t>
  </si>
  <si>
    <t>≤10月</t>
  </si>
  <si>
    <t>12月</t>
  </si>
  <si>
    <t>由于项目中的数据共享对接工作需要退役部和市人社局、市民政局等相关单位配合，跨部门协调难度较大、周期较长等方面原因，导致项目无法按计划时间完成终验，经甲乙方协商一致同意，项目工期延长90天。后续项目开展过程中，对项目加强督导，争取按计划时间严格落实。</t>
  </si>
  <si>
    <t>效益指标</t>
  </si>
  <si>
    <t>社会效益指标</t>
  </si>
  <si>
    <t>减跑动率</t>
  </si>
  <si>
    <t>≥50%</t>
  </si>
  <si>
    <t>50%</t>
  </si>
  <si>
    <t>系统可持续使用年限</t>
  </si>
  <si>
    <t>≥5年</t>
  </si>
  <si>
    <t>5年</t>
  </si>
  <si>
    <t>满意度指标</t>
  </si>
  <si>
    <t>服务对象满意度指标</t>
  </si>
  <si>
    <t>市级转业军官满意度</t>
  </si>
  <si>
    <t>≥95%</t>
  </si>
  <si>
    <t>98%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</si>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</sst>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13" workbookViewId="0">
      <selection activeCell="K21" sqref="K21"/>
    </sheetView>
  </sheetViews>
  <sheetFormatPr defaultColWidth="9.86725663716814" defaultRowHeight="15.75"/>
  <cols>
    <col min="1" max="1" width="10.8938053097345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1.7522123893805" style="3" customWidth="1"/>
    <col min="8" max="8" width="11.7522123893805" style="4" customWidth="1"/>
    <col min="9" max="9" width="16.7345132743363" style="4" customWidth="1"/>
    <col min="10" max="10" width="10.0265486725664" style="1"/>
    <col min="11" max="11" width="13.8761061946903" style="1" customWidth="1"/>
    <col min="12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59865351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84.35</v>
      </c>
      <c r="E7" s="16">
        <f>E8+E9+E10</f>
        <v>250.7935</v>
      </c>
      <c r="F7" s="16">
        <f t="shared" ref="D7:F7" si="0">F8+F9+F10</f>
        <v>250.7935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84.35</v>
      </c>
      <c r="E8" s="16">
        <v>84.35</v>
      </c>
      <c r="F8" s="16">
        <v>84.35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>
        <v>0</v>
      </c>
      <c r="E9" s="16">
        <v>166.4435</v>
      </c>
      <c r="F9" s="16">
        <v>166.4435</v>
      </c>
      <c r="G9" s="11" t="s">
        <v>20</v>
      </c>
      <c r="H9" s="11" t="s">
        <v>20</v>
      </c>
      <c r="I9" s="11" t="s">
        <v>20</v>
      </c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102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33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20" customHeight="1" spans="1:9">
      <c r="A14" s="11"/>
      <c r="B14" s="21" t="s">
        <v>36</v>
      </c>
      <c r="C14" s="22" t="s">
        <v>37</v>
      </c>
      <c r="D14" s="22" t="s">
        <v>38</v>
      </c>
      <c r="E14" s="22" t="s">
        <v>39</v>
      </c>
      <c r="F14" s="23" t="s">
        <v>40</v>
      </c>
      <c r="G14" s="22">
        <v>10</v>
      </c>
      <c r="H14" s="22">
        <v>10</v>
      </c>
      <c r="I14" s="34"/>
    </row>
    <row r="15" ht="20" customHeight="1" spans="1:9">
      <c r="A15" s="11"/>
      <c r="B15" s="24"/>
      <c r="C15" s="22" t="s">
        <v>37</v>
      </c>
      <c r="D15" s="22" t="s">
        <v>41</v>
      </c>
      <c r="E15" s="22" t="s">
        <v>42</v>
      </c>
      <c r="F15" s="25" t="s">
        <v>43</v>
      </c>
      <c r="G15" s="22">
        <v>10</v>
      </c>
      <c r="H15" s="22">
        <v>10</v>
      </c>
      <c r="I15" s="34"/>
    </row>
    <row r="16" ht="20" customHeight="1" spans="1:9">
      <c r="A16" s="11"/>
      <c r="B16" s="24"/>
      <c r="C16" s="22" t="s">
        <v>44</v>
      </c>
      <c r="D16" s="22" t="s">
        <v>45</v>
      </c>
      <c r="E16" s="22" t="s">
        <v>46</v>
      </c>
      <c r="F16" s="25" t="s">
        <v>47</v>
      </c>
      <c r="G16" s="22">
        <v>10</v>
      </c>
      <c r="H16" s="22">
        <v>10</v>
      </c>
      <c r="I16" s="34"/>
    </row>
    <row r="17" ht="20" customHeight="1" spans="1:9">
      <c r="A17" s="11"/>
      <c r="B17" s="24"/>
      <c r="C17" s="22" t="s">
        <v>44</v>
      </c>
      <c r="D17" s="22" t="s">
        <v>48</v>
      </c>
      <c r="E17" s="22" t="s">
        <v>46</v>
      </c>
      <c r="F17" s="25" t="s">
        <v>47</v>
      </c>
      <c r="G17" s="22">
        <v>10</v>
      </c>
      <c r="H17" s="22">
        <v>10</v>
      </c>
      <c r="I17" s="34"/>
    </row>
    <row r="18" ht="209" customHeight="1" spans="1:9">
      <c r="A18" s="11"/>
      <c r="B18" s="26"/>
      <c r="C18" s="22" t="s">
        <v>49</v>
      </c>
      <c r="D18" s="22" t="s">
        <v>50</v>
      </c>
      <c r="E18" s="22" t="s">
        <v>51</v>
      </c>
      <c r="F18" s="25" t="s">
        <v>52</v>
      </c>
      <c r="G18" s="22">
        <v>10</v>
      </c>
      <c r="H18" s="22">
        <v>8.33</v>
      </c>
      <c r="I18" s="34" t="s">
        <v>53</v>
      </c>
    </row>
    <row r="19" ht="29" customHeight="1" spans="1:9">
      <c r="A19" s="11"/>
      <c r="B19" s="21" t="s">
        <v>54</v>
      </c>
      <c r="C19" s="22" t="s">
        <v>55</v>
      </c>
      <c r="D19" s="22" t="s">
        <v>56</v>
      </c>
      <c r="E19" s="22" t="s">
        <v>57</v>
      </c>
      <c r="F19" s="25" t="s">
        <v>58</v>
      </c>
      <c r="G19" s="22">
        <v>15</v>
      </c>
      <c r="H19" s="22">
        <v>15</v>
      </c>
      <c r="I19" s="34"/>
    </row>
    <row r="20" ht="29" customHeight="1" spans="1:9">
      <c r="A20" s="11"/>
      <c r="B20" s="26"/>
      <c r="C20" s="22" t="s">
        <v>55</v>
      </c>
      <c r="D20" s="22" t="s">
        <v>59</v>
      </c>
      <c r="E20" s="22" t="s">
        <v>60</v>
      </c>
      <c r="F20" s="25" t="s">
        <v>61</v>
      </c>
      <c r="G20" s="22">
        <v>15</v>
      </c>
      <c r="H20" s="22">
        <v>15</v>
      </c>
      <c r="I20" s="34"/>
    </row>
    <row r="21" ht="29" customHeight="1" spans="1:10">
      <c r="A21" s="11"/>
      <c r="B21" s="22" t="s">
        <v>62</v>
      </c>
      <c r="C21" s="22" t="s">
        <v>63</v>
      </c>
      <c r="D21" s="22" t="s">
        <v>64</v>
      </c>
      <c r="E21" s="22" t="s">
        <v>65</v>
      </c>
      <c r="F21" s="25" t="s">
        <v>66</v>
      </c>
      <c r="G21" s="22">
        <v>10</v>
      </c>
      <c r="H21" s="22">
        <v>10</v>
      </c>
      <c r="I21" s="34"/>
      <c r="J21" s="35"/>
    </row>
    <row r="22" ht="20" customHeight="1" spans="1:9">
      <c r="A22" s="27" t="s">
        <v>67</v>
      </c>
      <c r="B22" s="28"/>
      <c r="C22" s="28"/>
      <c r="D22" s="28"/>
      <c r="E22" s="28"/>
      <c r="F22" s="29"/>
      <c r="G22" s="30">
        <f>SUM(G14:G21)+G7</f>
        <v>100</v>
      </c>
      <c r="H22" s="31">
        <f>SUM(H14:H21)+I7</f>
        <v>98.33</v>
      </c>
      <c r="I22" s="31"/>
    </row>
    <row r="23" ht="15" customHeight="1" spans="1:9">
      <c r="A23" s="32" t="s">
        <v>68</v>
      </c>
      <c r="B23" s="32"/>
      <c r="C23" s="9"/>
      <c r="D23" s="9"/>
      <c r="E23" s="32"/>
      <c r="F23" s="9"/>
      <c r="G23" s="9"/>
      <c r="H23" s="33"/>
      <c r="I23" s="33"/>
    </row>
    <row r="24" ht="68" customHeight="1" spans="1:9">
      <c r="A24" s="32" t="s">
        <v>69</v>
      </c>
      <c r="B24" s="32"/>
      <c r="C24" s="9"/>
      <c r="D24" s="9"/>
      <c r="E24" s="32"/>
      <c r="F24" s="9"/>
      <c r="G24" s="9"/>
      <c r="H24" s="33"/>
      <c r="I24" s="33"/>
    </row>
    <row r="25" ht="15" customHeight="1" spans="1:9">
      <c r="A25" s="32" t="s">
        <v>70</v>
      </c>
      <c r="B25" s="32"/>
      <c r="C25" s="9"/>
      <c r="D25" s="9"/>
      <c r="E25" s="32"/>
      <c r="F25" s="9"/>
      <c r="G25" s="9"/>
      <c r="H25" s="33"/>
      <c r="I25" s="33"/>
    </row>
    <row r="26" ht="15" customHeight="1" spans="1:9">
      <c r="A26" s="32" t="s">
        <v>71</v>
      </c>
      <c r="B26" s="32"/>
      <c r="C26" s="9"/>
      <c r="D26" s="9"/>
      <c r="E26" s="32"/>
      <c r="F26" s="9"/>
      <c r="G26" s="9"/>
      <c r="H26" s="33"/>
      <c r="I26" s="33"/>
    </row>
    <row r="27" ht="13.5" spans="1:9">
      <c r="A27" s="32"/>
      <c r="B27" s="32"/>
      <c r="C27" s="9"/>
      <c r="D27" s="9"/>
      <c r="E27" s="32"/>
      <c r="F27" s="9"/>
      <c r="G27" s="9"/>
      <c r="H27" s="33"/>
      <c r="I27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2:F22"/>
    <mergeCell ref="A23:I23"/>
    <mergeCell ref="A24:I24"/>
    <mergeCell ref="A25:I25"/>
    <mergeCell ref="A26:I26"/>
    <mergeCell ref="A27:I27"/>
    <mergeCell ref="A6:A10"/>
    <mergeCell ref="A13:A21"/>
    <mergeCell ref="B14:B18"/>
    <mergeCell ref="B19:B20"/>
  </mergeCells>
  <pageMargins left="0.747916666666667" right="0.747916666666667" top="0.984027777777778" bottom="0.984027777777778" header="0.511805555555556" footer="0.511805555555556"/>
  <pageSetup paperSize="9" scale="73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2024-04-25T08:18:16Z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A050F1AC2C3F4A1B83FECBDC08963BA3_13</vt:lpwstr>
  </property>
</Properties>
</file>