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设有成本指标的" sheetId="1" r:id="rId1"/>
  </sheets>
  <definedNames>
    <definedName name="_xlnm.Print_Area" localSheetId="0">设有成本指标的!$A$1:$I$29</definedName>
  </definedNames>
  <calcPr calcId="144525"/>
</workbook>
</file>

<file path=xl/sharedStrings.xml><?xml version="1.0" encoding="utf-8"?>
<sst xmlns="http://schemas.openxmlformats.org/spreadsheetml/2006/main" count="99" uniqueCount="86">
  <si>
    <t>项目支出绩效自评表 </t>
  </si>
  <si>
    <t>（2022年度）</t>
  </si>
  <si>
    <t>项目名称</t>
  </si>
  <si>
    <t>军供保障工作业务经费</t>
  </si>
  <si>
    <t>主管部门</t>
  </si>
  <si>
    <t>北京市退役军人事务局</t>
  </si>
  <si>
    <t>实施单位</t>
  </si>
  <si>
    <t>北京市军供站</t>
  </si>
  <si>
    <t>项目负责人</t>
  </si>
  <si>
    <t>高鑫</t>
  </si>
  <si>
    <t>联系电话</t>
  </si>
  <si>
    <t>项目资金
（万元）</t>
  </si>
  <si>
    <t>年初预算数</t>
  </si>
  <si>
    <t>全年预算数（A）</t>
  </si>
  <si>
    <t>全年执行数（B）</t>
  </si>
  <si>
    <t>分值（10分）</t>
  </si>
  <si>
    <t>执行率（B/A)</t>
  </si>
  <si>
    <t>得分</t>
  </si>
  <si>
    <t>年度资金总额：</t>
  </si>
  <si>
    <t xml:space="preserve">   其中：当年财政拨款</t>
  </si>
  <si>
    <t>—</t>
  </si>
  <si>
    <t xml:space="preserve">        上年结转资金</t>
  </si>
  <si>
    <t xml:space="preserve">        其他资金</t>
  </si>
  <si>
    <t>预期目标</t>
  </si>
  <si>
    <t>实际完成情况</t>
  </si>
  <si>
    <t>年度总体目标</t>
  </si>
  <si>
    <t>完成过往部队提供饮食、饮水、住宿和物资供给保障的服务工作；承担新老兵转运服务保障工作，保障入退伍军人提供接待转运服务与食宿服务。</t>
  </si>
  <si>
    <t>顺利完成过往部队饮食保障的服务工作；按照市新老兵接待转运工作要求做好服务保障，转运新老兵，提供餐饮保障需要，为转运驻站官兵及工作人员提供食宿保障。</t>
  </si>
  <si>
    <t>绩效指标</t>
  </si>
  <si>
    <t>一级指标</t>
  </si>
  <si>
    <t>二级指标</t>
  </si>
  <si>
    <t>三级指标</t>
  </si>
  <si>
    <t>年度指标值(A)</t>
  </si>
  <si>
    <t>实际完成值（B）</t>
  </si>
  <si>
    <t>分值</t>
  </si>
  <si>
    <t>偏差原因分析及改进措施</t>
  </si>
  <si>
    <t>产出指标
（40分）</t>
  </si>
  <si>
    <t>数量指标</t>
  </si>
  <si>
    <t>驻站官兵及工作人员人数就餐率</t>
  </si>
  <si>
    <t>≥90%</t>
  </si>
  <si>
    <t>过往部队就餐率</t>
  </si>
  <si>
    <t>购买设备</t>
  </si>
  <si>
    <t>≥8台</t>
  </si>
  <si>
    <t>8台</t>
  </si>
  <si>
    <t>质量指标</t>
  </si>
  <si>
    <t>设备验收合格率</t>
  </si>
  <si>
    <t>=100%</t>
  </si>
  <si>
    <t>食品安全</t>
  </si>
  <si>
    <t>≥365天</t>
  </si>
  <si>
    <t>365天</t>
  </si>
  <si>
    <t>时效指标</t>
  </si>
  <si>
    <t>部队就餐规定时间超出</t>
  </si>
  <si>
    <t>≤1小时</t>
  </si>
  <si>
    <t>0小时</t>
  </si>
  <si>
    <t>新老兵转运时间</t>
  </si>
  <si>
    <t>≤12月</t>
  </si>
  <si>
    <t>12月</t>
  </si>
  <si>
    <t>成本指标
（10分）</t>
  </si>
  <si>
    <t>成本指标</t>
  </si>
  <si>
    <t>军供伙食费经费</t>
  </si>
  <si>
    <t>≤18万元</t>
  </si>
  <si>
    <t>4.96953万元</t>
  </si>
  <si>
    <t>购买设备经费</t>
  </si>
  <si>
    <t>≤67.3万元</t>
  </si>
  <si>
    <t>67.2855万元</t>
  </si>
  <si>
    <t>新老兵转运经费</t>
  </si>
  <si>
    <t>≤52.7万元</t>
  </si>
  <si>
    <t>35.77595万元</t>
  </si>
  <si>
    <t>效益指标
（30分）</t>
  </si>
  <si>
    <t>经济效益指标</t>
  </si>
  <si>
    <t>业务职能完成情况</t>
  </si>
  <si>
    <t>≥100%</t>
  </si>
  <si>
    <t>可持续影响指标</t>
  </si>
  <si>
    <t>军供设备购置使用</t>
  </si>
  <si>
    <t>≥6年</t>
  </si>
  <si>
    <t>6年</t>
  </si>
  <si>
    <t>满意度指标（10分）</t>
  </si>
  <si>
    <t>服务对象满意度指标</t>
  </si>
  <si>
    <t>设备使用人员满意度</t>
  </si>
  <si>
    <t>新老兵转运工作人员满意度</t>
  </si>
  <si>
    <t>军供保障部队满意度</t>
  </si>
  <si>
    <t>总分：</t>
  </si>
  <si>
    <t>注：1.得分一档最高不能超过该指标分值上限。</t>
  </si>
  <si>
    <t xml:space="preserve">    2.定量指标若为正向指标，则得分计算方法应用全年实际值(B)/年度指标值(A)*该指标分值；若定量指标为反向指标，则得分计算方法应用年度指标值(A)/全年实际值(B)*该指标分值。若年初指标值设定偏低，则得分计算方法应用(全年实际值(B)一年度指标值(A))/年度指标值(A)*100%。若计算结果在200%-300%(含200%)区间，则按照该指标分值的10%扣分；计算结果在300%-500%(含300%)区间，则按照该指标分值的20%扣分；计算结果高于500%(含500%)，则按照该指标分值的30%扣分。</t>
  </si>
  <si>
    <t xml:space="preserve">    3.请在“偏差原因分析及改进措施”中说明偏离目标、不能完成目标的原因及拟采取的措施。</t>
  </si>
  <si>
    <t xml:space="preserve">    4.90(含)-100分为优、80(含)-90分为良、60(含80分为中、60分以下为差。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</si>
</sst>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4"/>
      <color indexed="8"/>
      <name val="方正小标宋简体"/>
      <charset val="134"/>
    </font>
    <font>
      <sz val="10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0" fontId="6" fillId="0" borderId="1" xfId="1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9" fontId="2" fillId="0" borderId="1" xfId="1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view="pageBreakPreview" zoomScaleNormal="100" workbookViewId="0">
      <selection activeCell="J8" sqref="J8"/>
    </sheetView>
  </sheetViews>
  <sheetFormatPr defaultColWidth="9.86666666666667" defaultRowHeight="14.25"/>
  <cols>
    <col min="1" max="1" width="9.6" style="1" customWidth="1"/>
    <col min="2" max="2" width="11.2666666666667" style="1" customWidth="1"/>
    <col min="3" max="3" width="10.2666666666667" style="2" customWidth="1"/>
    <col min="4" max="4" width="21.6666666666667" style="2" customWidth="1"/>
    <col min="5" max="5" width="22.2666666666667" style="1" customWidth="1"/>
    <col min="6" max="7" width="11.4" style="3" customWidth="1"/>
    <col min="8" max="9" width="8" style="4" customWidth="1"/>
    <col min="10" max="10" width="33.1333333333333" style="5" customWidth="1"/>
    <col min="11" max="16384" width="9.86666666666667" style="1"/>
  </cols>
  <sheetData>
    <row r="1" ht="22.5" customHeight="1" spans="1:9">
      <c r="A1" s="6" t="s">
        <v>0</v>
      </c>
      <c r="B1" s="6"/>
      <c r="C1" s="7"/>
      <c r="D1" s="7"/>
      <c r="E1" s="6"/>
      <c r="F1" s="6"/>
      <c r="G1" s="6"/>
      <c r="H1" s="8"/>
      <c r="I1" s="8"/>
    </row>
    <row r="2" customHeight="1" spans="1:9">
      <c r="A2" s="9" t="s">
        <v>1</v>
      </c>
      <c r="B2" s="9"/>
      <c r="C2" s="9"/>
      <c r="D2" s="9"/>
      <c r="E2" s="9"/>
      <c r="F2" s="9"/>
      <c r="G2" s="9"/>
      <c r="H2" s="10"/>
      <c r="I2" s="10"/>
    </row>
    <row r="3" ht="15.75" customHeight="1" spans="1:9">
      <c r="A3" s="11" t="s">
        <v>2</v>
      </c>
      <c r="B3" s="12" t="s">
        <v>3</v>
      </c>
      <c r="C3" s="12"/>
      <c r="D3" s="12"/>
      <c r="E3" s="12"/>
      <c r="F3" s="12"/>
      <c r="G3" s="12"/>
      <c r="H3" s="12"/>
      <c r="I3" s="12"/>
    </row>
    <row r="4" ht="15.75" customHeight="1" spans="1:9">
      <c r="A4" s="12" t="s">
        <v>4</v>
      </c>
      <c r="B4" s="12" t="s">
        <v>5</v>
      </c>
      <c r="C4" s="12"/>
      <c r="D4" s="12"/>
      <c r="E4" s="12"/>
      <c r="F4" s="12" t="s">
        <v>6</v>
      </c>
      <c r="G4" s="13" t="s">
        <v>7</v>
      </c>
      <c r="H4" s="14"/>
      <c r="I4" s="48"/>
    </row>
    <row r="5" ht="15.75" customHeight="1" spans="1:9">
      <c r="A5" s="12" t="s">
        <v>8</v>
      </c>
      <c r="B5" s="12" t="s">
        <v>9</v>
      </c>
      <c r="C5" s="12"/>
      <c r="D5" s="12"/>
      <c r="E5" s="12"/>
      <c r="F5" s="12" t="s">
        <v>10</v>
      </c>
      <c r="G5" s="12">
        <v>18611192734</v>
      </c>
      <c r="H5" s="12"/>
      <c r="I5" s="12"/>
    </row>
    <row r="6" ht="33" customHeight="1" spans="1:10">
      <c r="A6" s="11" t="s">
        <v>11</v>
      </c>
      <c r="B6" s="11"/>
      <c r="C6" s="11"/>
      <c r="D6" s="11" t="s">
        <v>12</v>
      </c>
      <c r="E6" s="11" t="s">
        <v>13</v>
      </c>
      <c r="F6" s="11" t="s">
        <v>14</v>
      </c>
      <c r="G6" s="11" t="s">
        <v>15</v>
      </c>
      <c r="H6" s="15" t="s">
        <v>16</v>
      </c>
      <c r="I6" s="28" t="s">
        <v>17</v>
      </c>
      <c r="J6" s="1"/>
    </row>
    <row r="7" ht="15.95" customHeight="1" spans="1:10">
      <c r="A7" s="16"/>
      <c r="B7" s="17" t="s">
        <v>18</v>
      </c>
      <c r="C7" s="17"/>
      <c r="D7" s="18">
        <v>145.60579</v>
      </c>
      <c r="E7" s="19">
        <f>E8+E9+E10</f>
        <v>122.983763</v>
      </c>
      <c r="F7" s="19">
        <v>108.03098</v>
      </c>
      <c r="G7" s="11">
        <v>10</v>
      </c>
      <c r="H7" s="20">
        <f>F7/E7</f>
        <v>0.87841660854043</v>
      </c>
      <c r="I7" s="49">
        <v>8.7</v>
      </c>
      <c r="J7" s="1"/>
    </row>
    <row r="8" ht="15.75" customHeight="1" spans="1:10">
      <c r="A8" s="16"/>
      <c r="B8" s="17" t="s">
        <v>19</v>
      </c>
      <c r="C8" s="17"/>
      <c r="D8" s="18">
        <v>82.28891</v>
      </c>
      <c r="E8" s="19">
        <v>82.28891</v>
      </c>
      <c r="F8" s="19">
        <v>82.2855</v>
      </c>
      <c r="G8" s="11" t="s">
        <v>20</v>
      </c>
      <c r="H8" s="11" t="s">
        <v>20</v>
      </c>
      <c r="I8" s="11" t="s">
        <v>20</v>
      </c>
      <c r="J8" s="1"/>
    </row>
    <row r="9" ht="15.75" customHeight="1" spans="1:10">
      <c r="A9" s="16"/>
      <c r="B9" s="17" t="s">
        <v>21</v>
      </c>
      <c r="C9" s="17"/>
      <c r="D9" s="18">
        <v>50.11688</v>
      </c>
      <c r="E9" s="19">
        <v>40.244853</v>
      </c>
      <c r="F9" s="19">
        <v>25.29818</v>
      </c>
      <c r="G9" s="11" t="s">
        <v>20</v>
      </c>
      <c r="H9" s="11" t="s">
        <v>20</v>
      </c>
      <c r="I9" s="11" t="s">
        <v>20</v>
      </c>
      <c r="J9" s="1"/>
    </row>
    <row r="10" ht="15.75" customHeight="1" spans="1:10">
      <c r="A10" s="16"/>
      <c r="B10" s="17" t="s">
        <v>22</v>
      </c>
      <c r="C10" s="17"/>
      <c r="D10" s="19">
        <v>13.2</v>
      </c>
      <c r="E10" s="19">
        <v>0.45</v>
      </c>
      <c r="F10" s="19">
        <v>0.45</v>
      </c>
      <c r="G10" s="11" t="s">
        <v>20</v>
      </c>
      <c r="H10" s="11" t="s">
        <v>20</v>
      </c>
      <c r="I10" s="11" t="s">
        <v>20</v>
      </c>
      <c r="J10" s="1"/>
    </row>
    <row r="11" ht="15.75" customHeight="1" spans="1:10">
      <c r="A11" s="11"/>
      <c r="B11" s="21" t="s">
        <v>23</v>
      </c>
      <c r="C11" s="22"/>
      <c r="D11" s="22"/>
      <c r="E11" s="23"/>
      <c r="F11" s="11" t="s">
        <v>24</v>
      </c>
      <c r="G11" s="11"/>
      <c r="H11" s="11"/>
      <c r="I11" s="11"/>
      <c r="J11" s="1"/>
    </row>
    <row r="12" ht="53.65" customHeight="1" spans="1:10">
      <c r="A12" s="11" t="s">
        <v>25</v>
      </c>
      <c r="B12" s="24" t="s">
        <v>26</v>
      </c>
      <c r="C12" s="25"/>
      <c r="D12" s="25"/>
      <c r="E12" s="26"/>
      <c r="F12" s="11" t="s">
        <v>27</v>
      </c>
      <c r="G12" s="11"/>
      <c r="H12" s="11"/>
      <c r="I12" s="11"/>
      <c r="J12" s="1"/>
    </row>
    <row r="13" ht="36" spans="1:10">
      <c r="A13" s="11" t="s">
        <v>28</v>
      </c>
      <c r="B13" s="11" t="s">
        <v>29</v>
      </c>
      <c r="C13" s="11" t="s">
        <v>30</v>
      </c>
      <c r="D13" s="11" t="s">
        <v>31</v>
      </c>
      <c r="E13" s="11" t="s">
        <v>32</v>
      </c>
      <c r="F13" s="27" t="s">
        <v>33</v>
      </c>
      <c r="G13" s="11" t="s">
        <v>34</v>
      </c>
      <c r="H13" s="28" t="s">
        <v>17</v>
      </c>
      <c r="I13" s="27" t="s">
        <v>35</v>
      </c>
      <c r="J13" s="1"/>
    </row>
    <row r="14" ht="25" customHeight="1" spans="1:10">
      <c r="A14" s="11"/>
      <c r="B14" s="29" t="s">
        <v>36</v>
      </c>
      <c r="C14" s="30" t="s">
        <v>37</v>
      </c>
      <c r="D14" s="17" t="s">
        <v>38</v>
      </c>
      <c r="E14" s="31" t="s">
        <v>39</v>
      </c>
      <c r="F14" s="32">
        <v>1</v>
      </c>
      <c r="G14" s="11">
        <v>5</v>
      </c>
      <c r="H14" s="11">
        <v>5</v>
      </c>
      <c r="I14" s="50"/>
      <c r="J14" s="1"/>
    </row>
    <row r="15" ht="25" customHeight="1" spans="1:10">
      <c r="A15" s="11"/>
      <c r="B15" s="33"/>
      <c r="C15" s="34"/>
      <c r="D15" s="17" t="s">
        <v>40</v>
      </c>
      <c r="E15" s="31" t="s">
        <v>39</v>
      </c>
      <c r="F15" s="32">
        <v>1</v>
      </c>
      <c r="G15" s="11">
        <v>5</v>
      </c>
      <c r="H15" s="11">
        <v>5</v>
      </c>
      <c r="I15" s="50"/>
      <c r="J15" s="1"/>
    </row>
    <row r="16" ht="25" customHeight="1" spans="1:10">
      <c r="A16" s="11"/>
      <c r="B16" s="33"/>
      <c r="C16" s="34"/>
      <c r="D16" s="17" t="s">
        <v>41</v>
      </c>
      <c r="E16" s="31" t="s">
        <v>42</v>
      </c>
      <c r="F16" s="32" t="s">
        <v>43</v>
      </c>
      <c r="G16" s="11">
        <v>5</v>
      </c>
      <c r="H16" s="11">
        <v>5</v>
      </c>
      <c r="I16" s="50"/>
      <c r="J16" s="1"/>
    </row>
    <row r="17" ht="25" customHeight="1" spans="1:10">
      <c r="A17" s="11"/>
      <c r="B17" s="33"/>
      <c r="C17" s="35" t="s">
        <v>44</v>
      </c>
      <c r="D17" s="36" t="s">
        <v>45</v>
      </c>
      <c r="E17" s="31" t="s">
        <v>46</v>
      </c>
      <c r="F17" s="32">
        <v>1</v>
      </c>
      <c r="G17" s="12">
        <v>7.5</v>
      </c>
      <c r="H17" s="12">
        <v>7.5</v>
      </c>
      <c r="I17" s="50"/>
      <c r="J17" s="1"/>
    </row>
    <row r="18" ht="25" customHeight="1" spans="1:10">
      <c r="A18" s="11"/>
      <c r="B18" s="33"/>
      <c r="C18" s="35"/>
      <c r="D18" s="36" t="s">
        <v>47</v>
      </c>
      <c r="E18" s="31" t="s">
        <v>48</v>
      </c>
      <c r="F18" s="32" t="s">
        <v>49</v>
      </c>
      <c r="G18" s="12">
        <v>7.5</v>
      </c>
      <c r="H18" s="12">
        <v>7.5</v>
      </c>
      <c r="I18" s="50"/>
      <c r="J18" s="1"/>
    </row>
    <row r="19" ht="25" customHeight="1" spans="1:10">
      <c r="A19" s="11"/>
      <c r="B19" s="33"/>
      <c r="C19" s="30" t="s">
        <v>50</v>
      </c>
      <c r="D19" s="36" t="s">
        <v>51</v>
      </c>
      <c r="E19" s="31" t="s">
        <v>52</v>
      </c>
      <c r="F19" s="32" t="s">
        <v>53</v>
      </c>
      <c r="G19" s="12">
        <v>5</v>
      </c>
      <c r="H19" s="12">
        <v>5</v>
      </c>
      <c r="I19" s="50"/>
      <c r="J19" s="1"/>
    </row>
    <row r="20" ht="25" customHeight="1" spans="1:10">
      <c r="A20" s="11"/>
      <c r="B20" s="33"/>
      <c r="C20" s="37"/>
      <c r="D20" s="36" t="s">
        <v>54</v>
      </c>
      <c r="E20" s="31" t="s">
        <v>55</v>
      </c>
      <c r="F20" s="32" t="s">
        <v>56</v>
      </c>
      <c r="G20" s="12">
        <v>5</v>
      </c>
      <c r="H20" s="12">
        <v>5</v>
      </c>
      <c r="I20" s="50"/>
      <c r="J20" s="1"/>
    </row>
    <row r="21" ht="25" customHeight="1" spans="1:10">
      <c r="A21" s="11"/>
      <c r="B21" s="11" t="s">
        <v>57</v>
      </c>
      <c r="C21" s="34" t="s">
        <v>58</v>
      </c>
      <c r="D21" s="36" t="s">
        <v>59</v>
      </c>
      <c r="E21" s="31" t="s">
        <v>60</v>
      </c>
      <c r="F21" s="38" t="s">
        <v>61</v>
      </c>
      <c r="G21" s="12">
        <v>3</v>
      </c>
      <c r="H21" s="12">
        <v>3</v>
      </c>
      <c r="I21" s="50"/>
      <c r="J21" s="1"/>
    </row>
    <row r="22" ht="25" customHeight="1" spans="1:10">
      <c r="A22" s="11"/>
      <c r="B22" s="11"/>
      <c r="C22" s="34"/>
      <c r="D22" s="36" t="s">
        <v>62</v>
      </c>
      <c r="E22" s="31" t="s">
        <v>63</v>
      </c>
      <c r="F22" s="38" t="s">
        <v>64</v>
      </c>
      <c r="G22" s="12">
        <v>4</v>
      </c>
      <c r="H22" s="12">
        <v>4</v>
      </c>
      <c r="I22" s="50"/>
      <c r="J22" s="1"/>
    </row>
    <row r="23" ht="25" customHeight="1" spans="1:10">
      <c r="A23" s="11"/>
      <c r="B23" s="11"/>
      <c r="C23" s="34"/>
      <c r="D23" s="36" t="s">
        <v>65</v>
      </c>
      <c r="E23" s="31" t="s">
        <v>66</v>
      </c>
      <c r="F23" s="32" t="s">
        <v>67</v>
      </c>
      <c r="G23" s="12">
        <v>3</v>
      </c>
      <c r="H23" s="12">
        <v>3</v>
      </c>
      <c r="I23" s="50"/>
      <c r="J23" s="1"/>
    </row>
    <row r="24" ht="25" customHeight="1" spans="1:10">
      <c r="A24" s="11"/>
      <c r="B24" s="39" t="s">
        <v>68</v>
      </c>
      <c r="C24" s="31" t="s">
        <v>69</v>
      </c>
      <c r="D24" s="40" t="s">
        <v>70</v>
      </c>
      <c r="E24" s="31" t="s">
        <v>71</v>
      </c>
      <c r="F24" s="32">
        <v>1</v>
      </c>
      <c r="G24" s="12">
        <v>15</v>
      </c>
      <c r="H24" s="12">
        <v>15</v>
      </c>
      <c r="I24" s="50"/>
      <c r="J24" s="1"/>
    </row>
    <row r="25" ht="25" customHeight="1" spans="1:10">
      <c r="A25" s="11"/>
      <c r="B25" s="41"/>
      <c r="C25" s="31" t="s">
        <v>72</v>
      </c>
      <c r="D25" s="40" t="s">
        <v>73</v>
      </c>
      <c r="E25" s="31" t="s">
        <v>74</v>
      </c>
      <c r="F25" s="32" t="s">
        <v>75</v>
      </c>
      <c r="G25" s="12">
        <v>15</v>
      </c>
      <c r="H25" s="12">
        <v>15</v>
      </c>
      <c r="I25" s="27"/>
      <c r="J25" s="1"/>
    </row>
    <row r="26" ht="25" customHeight="1" spans="1:10">
      <c r="A26" s="11"/>
      <c r="B26" s="39" t="s">
        <v>76</v>
      </c>
      <c r="C26" s="39" t="s">
        <v>77</v>
      </c>
      <c r="D26" s="40" t="s">
        <v>78</v>
      </c>
      <c r="E26" s="32" t="s">
        <v>39</v>
      </c>
      <c r="F26" s="32">
        <v>1</v>
      </c>
      <c r="G26" s="12">
        <v>4</v>
      </c>
      <c r="H26" s="12">
        <v>4</v>
      </c>
      <c r="I26" s="27"/>
      <c r="J26" s="1"/>
    </row>
    <row r="27" ht="25" customHeight="1" spans="1:10">
      <c r="A27" s="11"/>
      <c r="B27" s="41"/>
      <c r="C27" s="41"/>
      <c r="D27" s="40" t="s">
        <v>79</v>
      </c>
      <c r="E27" s="32" t="s">
        <v>39</v>
      </c>
      <c r="F27" s="32">
        <v>1</v>
      </c>
      <c r="G27" s="12">
        <v>3</v>
      </c>
      <c r="H27" s="12">
        <v>3</v>
      </c>
      <c r="I27" s="27"/>
      <c r="J27" s="1"/>
    </row>
    <row r="28" ht="25" customHeight="1" spans="1:10">
      <c r="A28" s="11"/>
      <c r="B28" s="41"/>
      <c r="C28" s="41"/>
      <c r="D28" s="40" t="s">
        <v>80</v>
      </c>
      <c r="E28" s="32" t="s">
        <v>39</v>
      </c>
      <c r="F28" s="32">
        <v>1</v>
      </c>
      <c r="G28" s="12">
        <v>3</v>
      </c>
      <c r="H28" s="12">
        <v>3</v>
      </c>
      <c r="I28" s="27"/>
      <c r="J28" s="1"/>
    </row>
    <row r="29" ht="15.75" customHeight="1" spans="1:10">
      <c r="A29" s="42" t="s">
        <v>81</v>
      </c>
      <c r="B29" s="43"/>
      <c r="C29" s="43"/>
      <c r="D29" s="43"/>
      <c r="E29" s="43"/>
      <c r="F29" s="44"/>
      <c r="G29" s="45">
        <f>SUM(G14:G28)+G7</f>
        <v>100</v>
      </c>
      <c r="H29" s="45">
        <f>SUM(H14:H28)+I7</f>
        <v>98.7</v>
      </c>
      <c r="I29" s="50"/>
      <c r="J29" s="1"/>
    </row>
    <row r="30" ht="15" customHeight="1" spans="1:10">
      <c r="A30" s="46" t="s">
        <v>82</v>
      </c>
      <c r="B30" s="46"/>
      <c r="C30" s="9"/>
      <c r="D30" s="9"/>
      <c r="E30" s="46"/>
      <c r="F30" s="9"/>
      <c r="G30" s="9"/>
      <c r="H30" s="47"/>
      <c r="I30" s="47"/>
      <c r="J30" s="51"/>
    </row>
    <row r="31" ht="68" customHeight="1" spans="1:10">
      <c r="A31" s="46" t="s">
        <v>83</v>
      </c>
      <c r="B31" s="46"/>
      <c r="C31" s="9"/>
      <c r="D31" s="9"/>
      <c r="E31" s="46"/>
      <c r="F31" s="9"/>
      <c r="G31" s="9"/>
      <c r="H31" s="47"/>
      <c r="I31" s="47"/>
      <c r="J31" s="51"/>
    </row>
    <row r="32" ht="15" customHeight="1" spans="1:10">
      <c r="A32" s="46" t="s">
        <v>84</v>
      </c>
      <c r="B32" s="46"/>
      <c r="C32" s="9"/>
      <c r="D32" s="9"/>
      <c r="E32" s="46"/>
      <c r="F32" s="9"/>
      <c r="G32" s="9"/>
      <c r="H32" s="47"/>
      <c r="I32" s="47"/>
      <c r="J32" s="51"/>
    </row>
    <row r="33" ht="15" customHeight="1" spans="1:10">
      <c r="A33" s="46" t="s">
        <v>85</v>
      </c>
      <c r="B33" s="46"/>
      <c r="C33" s="9"/>
      <c r="D33" s="9"/>
      <c r="E33" s="46"/>
      <c r="F33" s="9"/>
      <c r="G33" s="9"/>
      <c r="H33" s="47"/>
      <c r="I33" s="47"/>
      <c r="J33" s="52"/>
    </row>
    <row r="34" ht="13.5" spans="1:10">
      <c r="A34" s="46"/>
      <c r="B34" s="46"/>
      <c r="C34" s="9"/>
      <c r="D34" s="9"/>
      <c r="E34" s="46"/>
      <c r="F34" s="9"/>
      <c r="G34" s="9"/>
      <c r="H34" s="47"/>
      <c r="I34" s="47"/>
      <c r="J34" s="52"/>
    </row>
    <row r="35" spans="10:10">
      <c r="J35" s="52"/>
    </row>
    <row r="36" spans="10:10">
      <c r="J36" s="51"/>
    </row>
    <row r="37" spans="10:10">
      <c r="J37" s="51"/>
    </row>
  </sheetData>
  <mergeCells count="35">
    <mergeCell ref="A1:I1"/>
    <mergeCell ref="A2:I2"/>
    <mergeCell ref="B3:I3"/>
    <mergeCell ref="B4:E4"/>
    <mergeCell ref="G4:I4"/>
    <mergeCell ref="B5:E5"/>
    <mergeCell ref="G5:I5"/>
    <mergeCell ref="B6:C6"/>
    <mergeCell ref="B7:C7"/>
    <mergeCell ref="B8:C8"/>
    <mergeCell ref="B9:C9"/>
    <mergeCell ref="B10:C10"/>
    <mergeCell ref="B11:E11"/>
    <mergeCell ref="F11:I11"/>
    <mergeCell ref="B12:E12"/>
    <mergeCell ref="F12:I12"/>
    <mergeCell ref="A29:F29"/>
    <mergeCell ref="A30:I30"/>
    <mergeCell ref="A31:I31"/>
    <mergeCell ref="A32:I32"/>
    <mergeCell ref="A33:I33"/>
    <mergeCell ref="A34:I34"/>
    <mergeCell ref="A6:A10"/>
    <mergeCell ref="A13:A28"/>
    <mergeCell ref="B14:B20"/>
    <mergeCell ref="B21:B23"/>
    <mergeCell ref="B24:B25"/>
    <mergeCell ref="B26:B28"/>
    <mergeCell ref="C14:C16"/>
    <mergeCell ref="C17:C18"/>
    <mergeCell ref="C19:C20"/>
    <mergeCell ref="C21:C23"/>
    <mergeCell ref="C26:C28"/>
    <mergeCell ref="J30:J31"/>
    <mergeCell ref="J36:J37"/>
  </mergeCells>
  <pageMargins left="0.747916666666667" right="0.747916666666667" top="0.984027777777778" bottom="0.984027777777778" header="0.511805555555556" footer="0.511805555555556"/>
  <pageSetup paperSize="9" scale="77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设有成本指标的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刘佳</dc:creator>
  <cp:lastModifiedBy>手凉的菇凉@</cp:lastModifiedBy>
  <dcterms:created xsi:type="dcterms:W3CDTF">2019-03-22T03:01:00Z</dcterms:created>
  <cp:lastPrinted>2019-05-23T01:33:00Z</cp:lastPrinted>
  <dcterms:modified xsi:type="dcterms:W3CDTF">2023-04-20T03:03:14Z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64944A1DD8CF4E5B88BC41CD4436ACBC</vt:lpwstr>
  </property>
</Properties>
</file>